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naffiliated Dressage 6th Oct_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R31" i="2" l="1"/>
  <c r="R34" i="2"/>
  <c r="R32" i="2"/>
  <c r="P23" i="2"/>
  <c r="O23" i="2"/>
  <c r="P24" i="2"/>
  <c r="P26" i="2" s="1"/>
  <c r="O26" i="2"/>
  <c r="O24" i="2"/>
  <c r="M22" i="2"/>
  <c r="N22" i="2"/>
  <c r="M24" i="2"/>
  <c r="M26" i="2" s="1"/>
  <c r="N24" i="2"/>
  <c r="N26" i="2" s="1"/>
  <c r="L22" i="2"/>
  <c r="K22" i="2"/>
  <c r="L24" i="2"/>
  <c r="L26" i="2" s="1"/>
  <c r="K26" i="2"/>
  <c r="K24" i="2"/>
  <c r="J24" i="2"/>
  <c r="J27" i="2"/>
  <c r="J25" i="2"/>
  <c r="I26" i="2"/>
  <c r="I29" i="2"/>
  <c r="I27" i="2"/>
  <c r="F36" i="2"/>
  <c r="F38" i="2" s="1"/>
  <c r="G36" i="2"/>
  <c r="G38" i="2" s="1"/>
  <c r="H36" i="2"/>
  <c r="H38" i="2" s="1"/>
  <c r="C35" i="2"/>
  <c r="D35" i="2"/>
  <c r="E35" i="2"/>
  <c r="F35" i="2"/>
  <c r="G35" i="2"/>
  <c r="H35" i="2"/>
  <c r="I35" i="2"/>
  <c r="J35" i="2"/>
  <c r="B35" i="2"/>
  <c r="C36" i="2"/>
  <c r="C38" i="2" s="1"/>
  <c r="D36" i="2"/>
  <c r="D38" i="2" s="1"/>
  <c r="E36" i="2"/>
  <c r="E38" i="2" s="1"/>
  <c r="B38" i="2"/>
  <c r="B36" i="2"/>
  <c r="G10" i="1"/>
  <c r="G12" i="1"/>
  <c r="G9" i="1"/>
  <c r="G6" i="1"/>
  <c r="G11" i="1"/>
  <c r="G8" i="1"/>
  <c r="G7" i="1"/>
  <c r="A29" i="2"/>
  <c r="A33" i="2"/>
  <c r="A30" i="2"/>
  <c r="J36" i="2" l="1"/>
  <c r="J38" i="2" s="1"/>
  <c r="I36" i="2"/>
  <c r="I38" i="2" s="1"/>
</calcChain>
</file>

<file path=xl/sharedStrings.xml><?xml version="1.0" encoding="utf-8"?>
<sst xmlns="http://schemas.openxmlformats.org/spreadsheetml/2006/main" count="42" uniqueCount="33">
  <si>
    <t>Miss Esther Mills</t>
  </si>
  <si>
    <t>Calypso</t>
  </si>
  <si>
    <t>Ms Susan Bowe</t>
  </si>
  <si>
    <t>Charles</t>
  </si>
  <si>
    <t>Mrs Natalie Rooney</t>
  </si>
  <si>
    <t>Harmony</t>
  </si>
  <si>
    <t>Miss Tia Lewis</t>
  </si>
  <si>
    <t>Whipper snapper</t>
  </si>
  <si>
    <t>Ms T Heeks</t>
  </si>
  <si>
    <t>Maisie</t>
  </si>
  <si>
    <t>Mrs Angela Jones</t>
  </si>
  <si>
    <t>Tarronesh</t>
  </si>
  <si>
    <t>Ms L Wilcox-Reid</t>
  </si>
  <si>
    <t>Florentyna’s Legacy</t>
  </si>
  <si>
    <t>Mrs Joanne Titterton</t>
  </si>
  <si>
    <t>Camlough Tyger Tyger</t>
  </si>
  <si>
    <t xml:space="preserve">  </t>
  </si>
  <si>
    <t>Ms F Bolton</t>
  </si>
  <si>
    <t>Cooley Well Related</t>
  </si>
  <si>
    <t>L Simpson</t>
  </si>
  <si>
    <t>Sky</t>
  </si>
  <si>
    <t>L Robinson</t>
  </si>
  <si>
    <t>Simba</t>
  </si>
  <si>
    <t>Green Horse P2</t>
  </si>
  <si>
    <t>Prelim 13</t>
  </si>
  <si>
    <t>P13Q</t>
  </si>
  <si>
    <t>P14Q</t>
  </si>
  <si>
    <t>N30Q</t>
  </si>
  <si>
    <t>E53Q</t>
  </si>
  <si>
    <t>Novice 24</t>
  </si>
  <si>
    <t>G</t>
  </si>
  <si>
    <t>B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</si>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</sst>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18" fillId="0" borderId="10" xfId="0" applyFont="1" applyBorder="1"/>
    <xf numFmtId="0" fontId="19" fillId="0" borderId="10" xfId="0" applyFont="1" applyBorder="1"/>
    <xf numFmtId="18" fontId="18" fillId="0" borderId="10" xfId="0" applyNumberFormat="1" applyFont="1" applyBorder="1"/>
    <xf numFmtId="18" fontId="18" fillId="33" borderId="10" xfId="0" applyNumberFormat="1" applyFont="1" applyFill="1" applyBorder="1"/>
    <xf numFmtId="0" fontId="18" fillId="33" borderId="10" xfId="0" applyFont="1" applyFill="1" applyBorder="1"/>
    <xf numFmtId="17" fontId="19" fillId="0" borderId="10" xfId="0" applyNumberFormat="1" applyFont="1" applyBorder="1"/>
    <xf numFmtId="18" fontId="19" fillId="0" borderId="10" xfId="0" applyNumberFormat="1" applyFont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8" workbookViewId="0">
      <selection activeCell="K13" sqref="K13"/>
    </sheetView>
  </sheetViews>
  <sheetFormatPr defaultRowHeight="15" x14ac:dyDescent="0.25"/>
  <cols>
    <col min="1" max="1" width="5" style="9" bestFit="1" customWidth="1"/>
    <col min="2" max="2" width="2.7109375" style="9" bestFit="1" customWidth="1"/>
    <col min="3" max="3" width="17.85546875" style="9" bestFit="1" customWidth="1"/>
    <col min="4" max="4" width="17.28515625" style="9" bestFit="1" customWidth="1"/>
    <col min="5" max="5" width="5.28515625" style="9" bestFit="1" customWidth="1"/>
    <col min="6" max="6" width="2.7109375" style="9" bestFit="1" customWidth="1"/>
    <col min="7" max="7" width="5.28515625" style="9" bestFit="1" customWidth="1"/>
    <col min="8" max="8" width="4" style="9" bestFit="1" customWidth="1"/>
    <col min="9" max="9" width="3.5703125" style="9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3" t="s">
        <v>23</v>
      </c>
      <c r="D2" s="2"/>
      <c r="E2" s="2"/>
      <c r="F2" s="2"/>
      <c r="G2" s="2"/>
      <c r="H2" s="2"/>
      <c r="I2" s="2" t="s">
        <v>32</v>
      </c>
    </row>
    <row r="3" spans="1:9" x14ac:dyDescent="0.25">
      <c r="A3" s="4"/>
      <c r="B3" s="2">
        <v>16</v>
      </c>
      <c r="C3" s="2" t="s">
        <v>1</v>
      </c>
      <c r="D3" s="2" t="s">
        <v>0</v>
      </c>
      <c r="E3" s="2">
        <v>211.5</v>
      </c>
      <c r="F3" s="2">
        <v>76</v>
      </c>
      <c r="G3" s="2">
        <v>72.930000000000007</v>
      </c>
      <c r="H3" s="2"/>
      <c r="I3" s="2"/>
    </row>
    <row r="4" spans="1:9" x14ac:dyDescent="0.25">
      <c r="A4" s="5"/>
      <c r="B4" s="6"/>
      <c r="C4" s="6"/>
      <c r="D4" s="6"/>
      <c r="E4" s="6"/>
      <c r="F4" s="6"/>
      <c r="G4" s="6"/>
      <c r="H4" s="6"/>
      <c r="I4" s="6"/>
    </row>
    <row r="5" spans="1:9" x14ac:dyDescent="0.25">
      <c r="A5" s="4"/>
      <c r="B5" s="2"/>
      <c r="C5" s="3" t="s">
        <v>24</v>
      </c>
      <c r="D5" s="2"/>
      <c r="E5" s="2"/>
      <c r="F5" s="2"/>
      <c r="G5" s="2"/>
      <c r="H5" s="2"/>
      <c r="I5" s="2"/>
    </row>
    <row r="6" spans="1:9" x14ac:dyDescent="0.25">
      <c r="A6" s="4"/>
      <c r="B6" s="2">
        <v>16</v>
      </c>
      <c r="C6" s="2" t="s">
        <v>1</v>
      </c>
      <c r="D6" s="2" t="s">
        <v>0</v>
      </c>
      <c r="E6" s="2">
        <v>184.5</v>
      </c>
      <c r="F6" s="2">
        <v>72</v>
      </c>
      <c r="G6" s="2">
        <f>E6/260*100</f>
        <v>70.961538461538467</v>
      </c>
      <c r="H6" s="2">
        <v>1</v>
      </c>
      <c r="I6" s="2"/>
    </row>
    <row r="7" spans="1:9" x14ac:dyDescent="0.25">
      <c r="A7" s="4"/>
      <c r="B7" s="2">
        <v>10</v>
      </c>
      <c r="C7" s="2" t="s">
        <v>22</v>
      </c>
      <c r="D7" s="2" t="s">
        <v>21</v>
      </c>
      <c r="E7" s="2">
        <v>180.5</v>
      </c>
      <c r="F7" s="2">
        <v>70</v>
      </c>
      <c r="G7" s="2">
        <f>E7/260*100</f>
        <v>69.42307692307692</v>
      </c>
      <c r="H7" s="2">
        <v>2</v>
      </c>
      <c r="I7" s="2"/>
    </row>
    <row r="8" spans="1:9" x14ac:dyDescent="0.25">
      <c r="A8" s="4"/>
      <c r="B8" s="2">
        <v>12</v>
      </c>
      <c r="C8" s="2" t="s">
        <v>20</v>
      </c>
      <c r="D8" s="2" t="s">
        <v>19</v>
      </c>
      <c r="E8" s="2">
        <v>176.5</v>
      </c>
      <c r="F8" s="2">
        <v>68</v>
      </c>
      <c r="G8" s="2">
        <f>E8/260*100</f>
        <v>67.884615384615387</v>
      </c>
      <c r="H8" s="2">
        <v>3</v>
      </c>
      <c r="I8" s="2"/>
    </row>
    <row r="9" spans="1:9" x14ac:dyDescent="0.25">
      <c r="A9" s="4"/>
      <c r="B9" s="2">
        <v>18</v>
      </c>
      <c r="C9" s="2" t="s">
        <v>7</v>
      </c>
      <c r="D9" s="2" t="s">
        <v>6</v>
      </c>
      <c r="E9" s="2">
        <v>172.5</v>
      </c>
      <c r="F9" s="2">
        <v>68</v>
      </c>
      <c r="G9" s="2">
        <f>E9/260*100</f>
        <v>66.34615384615384</v>
      </c>
      <c r="H9" s="2">
        <v>4</v>
      </c>
      <c r="I9" s="2"/>
    </row>
    <row r="10" spans="1:9" x14ac:dyDescent="0.25">
      <c r="A10" s="4"/>
      <c r="B10" s="2">
        <v>19</v>
      </c>
      <c r="C10" s="2" t="s">
        <v>3</v>
      </c>
      <c r="D10" s="2" t="s">
        <v>2</v>
      </c>
      <c r="E10" s="2">
        <v>171.5</v>
      </c>
      <c r="F10" s="2">
        <v>67</v>
      </c>
      <c r="G10" s="2">
        <f>E10/260*100</f>
        <v>65.961538461538467</v>
      </c>
      <c r="H10" s="2">
        <v>5</v>
      </c>
      <c r="I10" s="2">
        <v>8</v>
      </c>
    </row>
    <row r="11" spans="1:9" x14ac:dyDescent="0.25">
      <c r="A11" s="4"/>
      <c r="B11" s="2">
        <v>20</v>
      </c>
      <c r="C11" s="2" t="s">
        <v>9</v>
      </c>
      <c r="D11" s="2" t="s">
        <v>8</v>
      </c>
      <c r="E11" s="2">
        <v>167.5</v>
      </c>
      <c r="F11" s="2">
        <v>65</v>
      </c>
      <c r="G11" s="2">
        <f>E11/260*100</f>
        <v>64.423076923076934</v>
      </c>
      <c r="H11" s="2">
        <v>6</v>
      </c>
      <c r="I11" s="2">
        <v>7</v>
      </c>
    </row>
    <row r="12" spans="1:9" x14ac:dyDescent="0.25">
      <c r="A12" s="4"/>
      <c r="B12" s="2">
        <v>15</v>
      </c>
      <c r="C12" s="2" t="s">
        <v>5</v>
      </c>
      <c r="D12" s="2" t="s">
        <v>4</v>
      </c>
      <c r="E12" s="2">
        <v>160.5</v>
      </c>
      <c r="F12" s="2">
        <v>62</v>
      </c>
      <c r="G12" s="2">
        <f>E12/260*100</f>
        <v>61.730769230769234</v>
      </c>
      <c r="H12" s="2"/>
      <c r="I12" s="2"/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6"/>
    </row>
    <row r="14" spans="1:9" x14ac:dyDescent="0.25">
      <c r="A14" s="4"/>
      <c r="B14" s="2"/>
      <c r="C14" s="7" t="s">
        <v>29</v>
      </c>
      <c r="D14" s="2"/>
      <c r="E14" s="2"/>
      <c r="F14" s="2"/>
      <c r="G14" s="2"/>
      <c r="H14" s="2"/>
      <c r="I14" s="2"/>
    </row>
    <row r="15" spans="1:9" x14ac:dyDescent="0.25">
      <c r="A15" s="4"/>
      <c r="B15" s="2">
        <v>17</v>
      </c>
      <c r="C15" s="2" t="s">
        <v>11</v>
      </c>
      <c r="D15" s="2" t="s">
        <v>10</v>
      </c>
      <c r="E15" s="2">
        <v>145</v>
      </c>
      <c r="F15" s="2">
        <v>38.5</v>
      </c>
      <c r="G15" s="2">
        <v>63.04</v>
      </c>
      <c r="H15" s="2"/>
      <c r="I15" s="2"/>
    </row>
    <row r="16" spans="1:9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3" t="s">
        <v>25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2">
        <v>32</v>
      </c>
      <c r="C18" s="2" t="s">
        <v>15</v>
      </c>
      <c r="D18" s="2" t="s">
        <v>14</v>
      </c>
      <c r="E18" s="2">
        <v>170</v>
      </c>
      <c r="F18" s="2">
        <v>67</v>
      </c>
      <c r="G18" s="2">
        <v>65.38</v>
      </c>
      <c r="H18" s="2"/>
      <c r="I18" s="2" t="s">
        <v>30</v>
      </c>
    </row>
    <row r="19" spans="1:9" x14ac:dyDescent="0.25">
      <c r="A19" s="5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8" t="s">
        <v>26</v>
      </c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2">
        <v>30</v>
      </c>
      <c r="C21" s="2" t="s">
        <v>13</v>
      </c>
      <c r="D21" s="2" t="s">
        <v>12</v>
      </c>
      <c r="E21" s="2">
        <v>172.5</v>
      </c>
      <c r="F21" s="2">
        <v>70</v>
      </c>
      <c r="G21" s="2">
        <v>66.34</v>
      </c>
      <c r="H21" s="2"/>
      <c r="I21" s="2" t="s">
        <v>30</v>
      </c>
    </row>
    <row r="22" spans="1:9" x14ac:dyDescent="0.25">
      <c r="A22" s="4"/>
      <c r="B22" s="2">
        <v>32</v>
      </c>
      <c r="C22" s="2" t="s">
        <v>15</v>
      </c>
      <c r="D22" s="2" t="s">
        <v>14</v>
      </c>
      <c r="E22" s="2">
        <v>180.5</v>
      </c>
      <c r="F22" s="2">
        <v>70</v>
      </c>
      <c r="G22" s="2">
        <v>69.42</v>
      </c>
      <c r="H22" s="2"/>
      <c r="I22" s="2" t="s">
        <v>30</v>
      </c>
    </row>
    <row r="23" spans="1:9" x14ac:dyDescent="0.25">
      <c r="A23" s="5"/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8" t="s">
        <v>27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4"/>
      <c r="B25" s="2">
        <v>31</v>
      </c>
      <c r="C25" s="2" t="s">
        <v>18</v>
      </c>
      <c r="D25" s="2" t="s">
        <v>17</v>
      </c>
      <c r="E25" s="2">
        <v>164.5</v>
      </c>
      <c r="F25" s="2">
        <v>51</v>
      </c>
      <c r="G25" s="2">
        <v>63.26</v>
      </c>
      <c r="H25" s="2"/>
      <c r="I25" s="2" t="s">
        <v>31</v>
      </c>
    </row>
    <row r="26" spans="1:9" x14ac:dyDescent="0.25">
      <c r="A26" s="5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8" t="s">
        <v>28</v>
      </c>
      <c r="B27" s="2"/>
      <c r="C27" s="2"/>
      <c r="D27" s="2" t="s">
        <v>16</v>
      </c>
      <c r="E27" s="2"/>
      <c r="F27" s="2"/>
      <c r="G27" s="2"/>
      <c r="H27" s="2"/>
      <c r="I27" s="2"/>
    </row>
    <row r="28" spans="1:9" x14ac:dyDescent="0.25">
      <c r="A28" s="4"/>
      <c r="B28" s="2">
        <v>31</v>
      </c>
      <c r="C28" s="2" t="s">
        <v>18</v>
      </c>
      <c r="D28" s="2" t="s">
        <v>17</v>
      </c>
      <c r="E28" s="2">
        <v>211</v>
      </c>
      <c r="F28" s="2">
        <v>51</v>
      </c>
      <c r="G28" s="2">
        <v>62.65</v>
      </c>
      <c r="H28" s="2"/>
      <c r="I28" s="2" t="s">
        <v>31</v>
      </c>
    </row>
  </sheetData>
  <sortState ref="B6:G12">
    <sortCondition descending="1" ref="G6:G1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14" workbookViewId="0">
      <selection activeCell="R27" sqref="R27:R31"/>
    </sheetView>
  </sheetViews>
  <sheetFormatPr defaultRowHeight="15" x14ac:dyDescent="0.25"/>
  <sheetData>
    <row r="1" spans="1:18" x14ac:dyDescent="0.25">
      <c r="A1">
        <v>16</v>
      </c>
      <c r="I1">
        <v>17</v>
      </c>
      <c r="J1">
        <v>33</v>
      </c>
      <c r="K1">
        <v>30</v>
      </c>
      <c r="L1">
        <v>32</v>
      </c>
      <c r="M1">
        <v>30</v>
      </c>
      <c r="N1">
        <v>32</v>
      </c>
      <c r="O1">
        <v>33</v>
      </c>
      <c r="P1">
        <v>31</v>
      </c>
      <c r="R1">
        <v>31</v>
      </c>
    </row>
    <row r="2" spans="1:18" x14ac:dyDescent="0.25">
      <c r="A2">
        <v>7</v>
      </c>
      <c r="I2">
        <v>7</v>
      </c>
      <c r="J2">
        <v>6.5</v>
      </c>
      <c r="K2">
        <v>6.5</v>
      </c>
      <c r="L2">
        <v>7</v>
      </c>
      <c r="M2">
        <v>6</v>
      </c>
      <c r="N2">
        <v>7</v>
      </c>
      <c r="O2">
        <v>6.5</v>
      </c>
      <c r="P2">
        <v>7</v>
      </c>
      <c r="R2">
        <v>7</v>
      </c>
    </row>
    <row r="3" spans="1:18" x14ac:dyDescent="0.25">
      <c r="A3">
        <v>7</v>
      </c>
      <c r="I3">
        <v>6.5</v>
      </c>
      <c r="J3">
        <v>6.5</v>
      </c>
      <c r="K3">
        <v>7</v>
      </c>
      <c r="L3">
        <v>3</v>
      </c>
      <c r="M3">
        <v>7</v>
      </c>
      <c r="N3">
        <v>7</v>
      </c>
      <c r="O3">
        <v>6.5</v>
      </c>
      <c r="P3">
        <v>6.5</v>
      </c>
      <c r="R3">
        <v>4</v>
      </c>
    </row>
    <row r="4" spans="1:18" x14ac:dyDescent="0.25">
      <c r="A4">
        <v>7.5</v>
      </c>
      <c r="I4">
        <v>6.5</v>
      </c>
      <c r="J4">
        <v>6.5</v>
      </c>
      <c r="K4">
        <v>5.5</v>
      </c>
      <c r="L4">
        <v>5.5</v>
      </c>
      <c r="M4">
        <v>6</v>
      </c>
      <c r="N4">
        <v>6</v>
      </c>
      <c r="O4">
        <v>7</v>
      </c>
      <c r="P4">
        <v>6.5</v>
      </c>
      <c r="R4">
        <v>6</v>
      </c>
    </row>
    <row r="5" spans="1:18" x14ac:dyDescent="0.25">
      <c r="A5">
        <v>7</v>
      </c>
      <c r="I5">
        <v>6.5</v>
      </c>
      <c r="J5">
        <v>6.5</v>
      </c>
      <c r="K5">
        <v>6.5</v>
      </c>
      <c r="L5">
        <v>6.5</v>
      </c>
      <c r="M5">
        <v>7</v>
      </c>
      <c r="N5">
        <v>7.5</v>
      </c>
      <c r="O5">
        <v>7</v>
      </c>
      <c r="P5">
        <v>6.5</v>
      </c>
      <c r="R5">
        <v>6.5</v>
      </c>
    </row>
    <row r="6" spans="1:18" x14ac:dyDescent="0.25">
      <c r="A6">
        <v>7.5</v>
      </c>
      <c r="I6">
        <v>6.5</v>
      </c>
      <c r="J6">
        <v>7</v>
      </c>
      <c r="K6">
        <v>5.5</v>
      </c>
      <c r="L6">
        <v>6.5</v>
      </c>
      <c r="M6">
        <v>7</v>
      </c>
      <c r="N6">
        <v>8</v>
      </c>
      <c r="O6">
        <v>6.5</v>
      </c>
      <c r="P6">
        <v>6.5</v>
      </c>
      <c r="R6">
        <v>6</v>
      </c>
    </row>
    <row r="7" spans="1:18" x14ac:dyDescent="0.25">
      <c r="A7">
        <v>7</v>
      </c>
      <c r="I7">
        <v>4</v>
      </c>
      <c r="J7">
        <v>6.5</v>
      </c>
      <c r="K7">
        <v>4</v>
      </c>
      <c r="L7">
        <v>7</v>
      </c>
      <c r="M7">
        <v>7.5</v>
      </c>
      <c r="N7">
        <v>6.5</v>
      </c>
      <c r="O7">
        <v>7</v>
      </c>
      <c r="P7">
        <v>6</v>
      </c>
      <c r="R7">
        <v>7</v>
      </c>
    </row>
    <row r="8" spans="1:18" x14ac:dyDescent="0.25">
      <c r="A8">
        <v>6.5</v>
      </c>
      <c r="I8">
        <v>6</v>
      </c>
      <c r="J8">
        <v>6.5</v>
      </c>
      <c r="K8">
        <v>7</v>
      </c>
      <c r="L8">
        <v>7.5</v>
      </c>
      <c r="M8">
        <v>2</v>
      </c>
      <c r="N8">
        <v>7.5</v>
      </c>
      <c r="O8">
        <v>6</v>
      </c>
      <c r="P8">
        <v>6</v>
      </c>
      <c r="R8">
        <v>6</v>
      </c>
    </row>
    <row r="9" spans="1:18" x14ac:dyDescent="0.25">
      <c r="A9">
        <v>15</v>
      </c>
      <c r="B9">
        <v>10</v>
      </c>
      <c r="C9">
        <v>19</v>
      </c>
      <c r="D9">
        <v>15</v>
      </c>
      <c r="E9">
        <v>18</v>
      </c>
      <c r="F9">
        <v>16</v>
      </c>
      <c r="G9">
        <v>20</v>
      </c>
      <c r="H9">
        <v>12</v>
      </c>
      <c r="I9">
        <v>6.5</v>
      </c>
      <c r="J9">
        <v>6.5</v>
      </c>
      <c r="K9">
        <v>6.5</v>
      </c>
      <c r="L9">
        <v>6.5</v>
      </c>
      <c r="M9">
        <v>6.5</v>
      </c>
      <c r="N9">
        <v>7</v>
      </c>
      <c r="O9">
        <v>13</v>
      </c>
      <c r="P9">
        <v>13</v>
      </c>
      <c r="R9">
        <v>6.5</v>
      </c>
    </row>
    <row r="10" spans="1:18" x14ac:dyDescent="0.25">
      <c r="A10">
        <v>8</v>
      </c>
      <c r="B10">
        <v>7</v>
      </c>
      <c r="C10">
        <v>7</v>
      </c>
      <c r="D10">
        <v>5.5</v>
      </c>
      <c r="E10">
        <v>7</v>
      </c>
      <c r="F10">
        <v>6.5</v>
      </c>
      <c r="G10">
        <v>6</v>
      </c>
      <c r="H10">
        <v>7</v>
      </c>
      <c r="I10">
        <v>6.5</v>
      </c>
      <c r="J10">
        <v>7</v>
      </c>
      <c r="K10">
        <v>13</v>
      </c>
      <c r="L10">
        <v>13</v>
      </c>
      <c r="M10">
        <v>6</v>
      </c>
      <c r="N10">
        <v>6.5</v>
      </c>
      <c r="O10">
        <v>6.5</v>
      </c>
      <c r="P10">
        <v>6</v>
      </c>
      <c r="R10">
        <v>6</v>
      </c>
    </row>
    <row r="11" spans="1:18" x14ac:dyDescent="0.25">
      <c r="A11">
        <v>7</v>
      </c>
      <c r="B11">
        <v>7</v>
      </c>
      <c r="C11">
        <v>7</v>
      </c>
      <c r="D11">
        <v>6</v>
      </c>
      <c r="E11">
        <v>7</v>
      </c>
      <c r="F11">
        <v>7.5</v>
      </c>
      <c r="G11">
        <v>6.5</v>
      </c>
      <c r="H11">
        <v>7.5</v>
      </c>
      <c r="I11">
        <v>6</v>
      </c>
      <c r="J11">
        <v>7</v>
      </c>
      <c r="K11">
        <v>6.5</v>
      </c>
      <c r="L11">
        <v>7</v>
      </c>
      <c r="M11">
        <v>14</v>
      </c>
      <c r="N11">
        <v>14</v>
      </c>
      <c r="O11">
        <v>3</v>
      </c>
      <c r="P11">
        <v>6.5</v>
      </c>
      <c r="R11">
        <v>6</v>
      </c>
    </row>
    <row r="12" spans="1:18" x14ac:dyDescent="0.25">
      <c r="A12">
        <v>7</v>
      </c>
      <c r="B12">
        <v>6</v>
      </c>
      <c r="C12">
        <v>6.5</v>
      </c>
      <c r="D12">
        <v>5.5</v>
      </c>
      <c r="E12">
        <v>6.5</v>
      </c>
      <c r="F12">
        <v>6.5</v>
      </c>
      <c r="G12">
        <v>6</v>
      </c>
      <c r="H12">
        <v>6</v>
      </c>
      <c r="I12">
        <v>6.5</v>
      </c>
      <c r="J12">
        <v>6</v>
      </c>
      <c r="K12">
        <v>5</v>
      </c>
      <c r="L12">
        <v>7</v>
      </c>
      <c r="M12">
        <v>7</v>
      </c>
      <c r="N12">
        <v>7</v>
      </c>
      <c r="O12">
        <v>5</v>
      </c>
      <c r="P12">
        <v>6</v>
      </c>
      <c r="R12">
        <v>6.5</v>
      </c>
    </row>
    <row r="13" spans="1:18" x14ac:dyDescent="0.25">
      <c r="A13">
        <v>7</v>
      </c>
      <c r="B13">
        <v>7</v>
      </c>
      <c r="C13">
        <v>7</v>
      </c>
      <c r="D13">
        <v>6.5</v>
      </c>
      <c r="E13">
        <v>6.5</v>
      </c>
      <c r="F13">
        <v>6.5</v>
      </c>
      <c r="G13">
        <v>6.5</v>
      </c>
      <c r="H13">
        <v>6.5</v>
      </c>
      <c r="I13">
        <v>6.5</v>
      </c>
      <c r="J13">
        <v>6.5</v>
      </c>
      <c r="K13">
        <v>5</v>
      </c>
      <c r="L13">
        <v>7</v>
      </c>
      <c r="M13">
        <v>6.5</v>
      </c>
      <c r="N13">
        <v>6.5</v>
      </c>
      <c r="O13">
        <v>6</v>
      </c>
      <c r="P13">
        <v>6.5</v>
      </c>
      <c r="R13">
        <v>6</v>
      </c>
    </row>
    <row r="14" spans="1:18" x14ac:dyDescent="0.25">
      <c r="A14">
        <v>7</v>
      </c>
      <c r="B14">
        <v>7.5</v>
      </c>
      <c r="C14">
        <v>6.5</v>
      </c>
      <c r="D14">
        <v>6</v>
      </c>
      <c r="E14">
        <v>6.5</v>
      </c>
      <c r="F14">
        <v>7</v>
      </c>
      <c r="G14">
        <v>7</v>
      </c>
      <c r="H14">
        <v>7</v>
      </c>
      <c r="I14">
        <v>6</v>
      </c>
      <c r="J14">
        <v>7</v>
      </c>
      <c r="K14">
        <v>7</v>
      </c>
      <c r="L14">
        <v>6.5</v>
      </c>
      <c r="M14">
        <v>7</v>
      </c>
      <c r="N14">
        <v>6.5</v>
      </c>
      <c r="O14">
        <v>6</v>
      </c>
      <c r="P14">
        <v>5.5</v>
      </c>
      <c r="R14">
        <v>6.5</v>
      </c>
    </row>
    <row r="15" spans="1:18" x14ac:dyDescent="0.25">
      <c r="A15">
        <v>8</v>
      </c>
      <c r="B15">
        <v>8</v>
      </c>
      <c r="C15">
        <v>6.5</v>
      </c>
      <c r="D15">
        <v>5.5</v>
      </c>
      <c r="E15">
        <v>7</v>
      </c>
      <c r="F15">
        <v>7.5</v>
      </c>
      <c r="G15">
        <v>6</v>
      </c>
      <c r="H15">
        <v>7</v>
      </c>
      <c r="I15">
        <v>6</v>
      </c>
      <c r="J15">
        <v>6.5</v>
      </c>
      <c r="K15">
        <v>7.5</v>
      </c>
      <c r="L15">
        <v>7</v>
      </c>
      <c r="M15">
        <v>7</v>
      </c>
      <c r="N15">
        <v>7</v>
      </c>
      <c r="O15">
        <v>6</v>
      </c>
      <c r="P15">
        <v>6.5</v>
      </c>
      <c r="R15">
        <v>5.5</v>
      </c>
    </row>
    <row r="16" spans="1:18" x14ac:dyDescent="0.25">
      <c r="A16">
        <v>6.5</v>
      </c>
      <c r="B16">
        <v>7.5</v>
      </c>
      <c r="C16">
        <v>6.5</v>
      </c>
      <c r="D16">
        <v>6</v>
      </c>
      <c r="E16">
        <v>7</v>
      </c>
      <c r="F16">
        <v>6.5</v>
      </c>
      <c r="G16">
        <v>6.5</v>
      </c>
      <c r="H16">
        <v>6.5</v>
      </c>
      <c r="I16">
        <v>7</v>
      </c>
      <c r="J16">
        <v>6</v>
      </c>
      <c r="K16">
        <v>6</v>
      </c>
      <c r="L16">
        <v>6</v>
      </c>
      <c r="M16">
        <v>6</v>
      </c>
      <c r="N16">
        <v>6.5</v>
      </c>
      <c r="O16">
        <v>4</v>
      </c>
      <c r="P16">
        <v>6.5</v>
      </c>
      <c r="R16">
        <v>6.5</v>
      </c>
    </row>
    <row r="17" spans="1:18" x14ac:dyDescent="0.25">
      <c r="A17">
        <v>6.5</v>
      </c>
      <c r="B17">
        <v>6.5</v>
      </c>
      <c r="C17">
        <v>6.5</v>
      </c>
      <c r="D17">
        <v>7</v>
      </c>
      <c r="E17">
        <v>7</v>
      </c>
      <c r="F17">
        <v>7</v>
      </c>
      <c r="G17">
        <v>7</v>
      </c>
      <c r="H17">
        <v>6.5</v>
      </c>
      <c r="I17">
        <v>6.5</v>
      </c>
      <c r="J17">
        <v>6.5</v>
      </c>
      <c r="K17">
        <v>14</v>
      </c>
      <c r="L17">
        <v>14</v>
      </c>
      <c r="M17">
        <v>14</v>
      </c>
      <c r="N17">
        <v>15</v>
      </c>
      <c r="O17">
        <v>5.5</v>
      </c>
      <c r="P17">
        <v>6</v>
      </c>
      <c r="R17">
        <v>6</v>
      </c>
    </row>
    <row r="18" spans="1:18" x14ac:dyDescent="0.25">
      <c r="A18">
        <v>7</v>
      </c>
      <c r="B18">
        <v>13</v>
      </c>
      <c r="C18">
        <v>13</v>
      </c>
      <c r="D18">
        <v>14</v>
      </c>
      <c r="E18">
        <v>13</v>
      </c>
      <c r="F18">
        <v>14</v>
      </c>
      <c r="G18">
        <v>13</v>
      </c>
      <c r="H18">
        <v>13</v>
      </c>
      <c r="I18">
        <v>6</v>
      </c>
      <c r="J18">
        <v>14</v>
      </c>
      <c r="K18">
        <v>13</v>
      </c>
      <c r="L18">
        <v>13</v>
      </c>
      <c r="M18">
        <v>14</v>
      </c>
      <c r="N18">
        <v>14</v>
      </c>
      <c r="O18">
        <v>6</v>
      </c>
      <c r="P18">
        <v>6</v>
      </c>
      <c r="R18">
        <v>6</v>
      </c>
    </row>
    <row r="19" spans="1:18" x14ac:dyDescent="0.25">
      <c r="A19">
        <v>7</v>
      </c>
      <c r="B19">
        <v>7</v>
      </c>
      <c r="C19">
        <v>6.5</v>
      </c>
      <c r="D19">
        <v>6</v>
      </c>
      <c r="E19">
        <v>7</v>
      </c>
      <c r="F19">
        <v>8</v>
      </c>
      <c r="G19">
        <v>6</v>
      </c>
      <c r="H19">
        <v>6.5</v>
      </c>
      <c r="I19">
        <v>7</v>
      </c>
      <c r="J19">
        <v>13</v>
      </c>
      <c r="K19">
        <v>11</v>
      </c>
      <c r="L19">
        <v>13</v>
      </c>
      <c r="M19">
        <v>13</v>
      </c>
      <c r="N19">
        <v>13</v>
      </c>
      <c r="O19">
        <v>14</v>
      </c>
      <c r="P19">
        <v>13</v>
      </c>
      <c r="R19">
        <v>6.5</v>
      </c>
    </row>
    <row r="20" spans="1:18" x14ac:dyDescent="0.25">
      <c r="A20">
        <v>16</v>
      </c>
      <c r="B20">
        <v>6.5</v>
      </c>
      <c r="C20">
        <v>6</v>
      </c>
      <c r="D20">
        <v>5.5</v>
      </c>
      <c r="E20">
        <v>4</v>
      </c>
      <c r="F20">
        <v>7.5</v>
      </c>
      <c r="G20">
        <v>6</v>
      </c>
      <c r="H20">
        <v>7</v>
      </c>
      <c r="I20">
        <v>6.5</v>
      </c>
      <c r="J20">
        <v>13</v>
      </c>
      <c r="K20">
        <v>14</v>
      </c>
      <c r="L20">
        <v>14</v>
      </c>
      <c r="M20">
        <v>14</v>
      </c>
      <c r="N20">
        <v>14</v>
      </c>
      <c r="O20">
        <v>13</v>
      </c>
      <c r="P20">
        <v>13</v>
      </c>
      <c r="R20">
        <v>6</v>
      </c>
    </row>
    <row r="21" spans="1:18" x14ac:dyDescent="0.25">
      <c r="A21">
        <v>15</v>
      </c>
      <c r="B21">
        <v>7</v>
      </c>
      <c r="C21">
        <v>6</v>
      </c>
      <c r="D21">
        <v>6.5</v>
      </c>
      <c r="E21">
        <v>7</v>
      </c>
      <c r="F21">
        <v>6.5</v>
      </c>
      <c r="G21">
        <v>5.5</v>
      </c>
      <c r="H21">
        <v>7.5</v>
      </c>
      <c r="I21">
        <v>12</v>
      </c>
      <c r="J21">
        <v>13</v>
      </c>
      <c r="K21">
        <v>13</v>
      </c>
      <c r="L21">
        <v>13</v>
      </c>
      <c r="M21">
        <v>15</v>
      </c>
      <c r="N21">
        <v>14</v>
      </c>
      <c r="O21">
        <v>11</v>
      </c>
      <c r="P21">
        <v>12</v>
      </c>
      <c r="R21">
        <v>6</v>
      </c>
    </row>
    <row r="22" spans="1:18" x14ac:dyDescent="0.25">
      <c r="K22">
        <f>SUM(K17:K21)</f>
        <v>65</v>
      </c>
      <c r="L22">
        <f>SUM(L17:L21)</f>
        <v>67</v>
      </c>
      <c r="M22">
        <f t="shared" ref="M22:N22" si="0">SUM(M17:M21)</f>
        <v>70</v>
      </c>
      <c r="N22">
        <f t="shared" si="0"/>
        <v>70</v>
      </c>
      <c r="O22">
        <v>13</v>
      </c>
      <c r="P22">
        <v>13</v>
      </c>
      <c r="R22">
        <v>13</v>
      </c>
    </row>
    <row r="23" spans="1:18" x14ac:dyDescent="0.25">
      <c r="O23">
        <f>SUM(O19:O22)</f>
        <v>51</v>
      </c>
      <c r="P23">
        <f>SUM(P19:P22)</f>
        <v>51</v>
      </c>
      <c r="R23">
        <v>6</v>
      </c>
    </row>
    <row r="24" spans="1:18" x14ac:dyDescent="0.25">
      <c r="J24">
        <f>SUM(J18:J21)</f>
        <v>53</v>
      </c>
      <c r="K24">
        <f>SUM(K2:K21)</f>
        <v>163.5</v>
      </c>
      <c r="L24">
        <f>SUM(L2:L21)</f>
        <v>170</v>
      </c>
      <c r="M24">
        <f t="shared" ref="M24:N24" si="1">SUM(M2:M21)</f>
        <v>172.5</v>
      </c>
      <c r="N24">
        <f t="shared" si="1"/>
        <v>180.5</v>
      </c>
      <c r="O24">
        <f>SUM(O2:O22)</f>
        <v>158.5</v>
      </c>
      <c r="P24">
        <f>SUM(P2:P22)</f>
        <v>164.5</v>
      </c>
      <c r="R24">
        <v>6.5</v>
      </c>
    </row>
    <row r="25" spans="1:18" x14ac:dyDescent="0.25">
      <c r="A25">
        <v>14</v>
      </c>
      <c r="B25">
        <v>7</v>
      </c>
      <c r="C25">
        <v>6.5</v>
      </c>
      <c r="D25">
        <v>6</v>
      </c>
      <c r="E25">
        <v>6</v>
      </c>
      <c r="F25">
        <v>7.5</v>
      </c>
      <c r="G25">
        <v>7</v>
      </c>
      <c r="H25">
        <v>7</v>
      </c>
      <c r="I25">
        <v>13</v>
      </c>
      <c r="J25">
        <f>SUM(J2:J21)</f>
        <v>158</v>
      </c>
      <c r="K25">
        <v>260</v>
      </c>
      <c r="L25">
        <v>260</v>
      </c>
      <c r="M25">
        <v>260</v>
      </c>
      <c r="N25">
        <v>260</v>
      </c>
      <c r="O25">
        <v>260</v>
      </c>
      <c r="P25">
        <v>260</v>
      </c>
      <c r="R25">
        <v>6</v>
      </c>
    </row>
    <row r="26" spans="1:18" x14ac:dyDescent="0.25">
      <c r="I26">
        <f>SUM(I19:I25)</f>
        <v>38.5</v>
      </c>
      <c r="J26">
        <v>240</v>
      </c>
      <c r="K26">
        <f>K24/K25*100</f>
        <v>62.884615384615387</v>
      </c>
      <c r="L26">
        <f>L24/L25*100</f>
        <v>65.384615384615387</v>
      </c>
      <c r="M26">
        <f t="shared" ref="M26:N26" si="2">M24/M25*100</f>
        <v>66.34615384615384</v>
      </c>
      <c r="N26">
        <f t="shared" si="2"/>
        <v>69.42307692307692</v>
      </c>
      <c r="O26">
        <f>O24/O25*100</f>
        <v>60.961538461538467</v>
      </c>
      <c r="P26">
        <f>P24/P25*100</f>
        <v>63.269230769230766</v>
      </c>
      <c r="R26">
        <v>6</v>
      </c>
    </row>
    <row r="27" spans="1:18" x14ac:dyDescent="0.25">
      <c r="A27">
        <v>16</v>
      </c>
      <c r="B27">
        <v>7.5</v>
      </c>
      <c r="C27">
        <v>7</v>
      </c>
      <c r="D27">
        <v>6.5</v>
      </c>
      <c r="E27">
        <v>7</v>
      </c>
      <c r="F27">
        <v>7.5</v>
      </c>
      <c r="G27">
        <v>7</v>
      </c>
      <c r="H27">
        <v>7.5</v>
      </c>
      <c r="I27">
        <f>SUM(I2:I25)</f>
        <v>145</v>
      </c>
      <c r="J27">
        <f>J25/J26*100</f>
        <v>65.833333333333329</v>
      </c>
      <c r="R27">
        <v>13</v>
      </c>
    </row>
    <row r="28" spans="1:18" x14ac:dyDescent="0.25">
      <c r="A28">
        <v>15</v>
      </c>
      <c r="B28">
        <v>6</v>
      </c>
      <c r="C28">
        <v>6</v>
      </c>
      <c r="D28">
        <v>6</v>
      </c>
      <c r="E28">
        <v>6</v>
      </c>
      <c r="F28">
        <v>6.5</v>
      </c>
      <c r="G28">
        <v>6.5</v>
      </c>
      <c r="H28">
        <v>6</v>
      </c>
      <c r="I28">
        <v>230</v>
      </c>
      <c r="R28">
        <v>13</v>
      </c>
    </row>
    <row r="29" spans="1:18" x14ac:dyDescent="0.25">
      <c r="A29">
        <f>SUM(A20:A28)</f>
        <v>76</v>
      </c>
      <c r="B29">
        <v>14</v>
      </c>
      <c r="C29">
        <v>14</v>
      </c>
      <c r="D29">
        <v>14</v>
      </c>
      <c r="E29">
        <v>14</v>
      </c>
      <c r="F29">
        <v>15</v>
      </c>
      <c r="G29">
        <v>14</v>
      </c>
      <c r="H29">
        <v>14</v>
      </c>
      <c r="I29">
        <f>I27/I28*100</f>
        <v>63.04347826086957</v>
      </c>
      <c r="R29">
        <v>12</v>
      </c>
    </row>
    <row r="30" spans="1:18" ht="14.25" customHeight="1" x14ac:dyDescent="0.25">
      <c r="A30">
        <f>SUM(A2:A28)</f>
        <v>211.5</v>
      </c>
      <c r="B30">
        <v>15</v>
      </c>
      <c r="C30">
        <v>13</v>
      </c>
      <c r="D30">
        <v>12</v>
      </c>
      <c r="E30">
        <v>14</v>
      </c>
      <c r="F30">
        <v>15</v>
      </c>
      <c r="G30">
        <v>13</v>
      </c>
      <c r="H30">
        <v>14</v>
      </c>
      <c r="R30">
        <v>13</v>
      </c>
    </row>
    <row r="31" spans="1:18" ht="14.25" customHeight="1" x14ac:dyDescent="0.25">
      <c r="R31">
        <f>SUM(R27:R30)</f>
        <v>51</v>
      </c>
    </row>
    <row r="32" spans="1:18" x14ac:dyDescent="0.25">
      <c r="A32">
        <v>290</v>
      </c>
      <c r="B32">
        <v>13</v>
      </c>
      <c r="C32">
        <v>13</v>
      </c>
      <c r="D32">
        <v>11</v>
      </c>
      <c r="E32">
        <v>13</v>
      </c>
      <c r="F32">
        <v>13</v>
      </c>
      <c r="G32">
        <v>12</v>
      </c>
      <c r="H32">
        <v>13</v>
      </c>
      <c r="R32">
        <f>SUM(R2:R30)</f>
        <v>211</v>
      </c>
    </row>
    <row r="33" spans="1:18" x14ac:dyDescent="0.25">
      <c r="A33">
        <f>A30/A32*100</f>
        <v>72.931034482758619</v>
      </c>
      <c r="B33">
        <v>14</v>
      </c>
      <c r="C33">
        <v>14</v>
      </c>
      <c r="D33">
        <v>13</v>
      </c>
      <c r="E33">
        <v>14</v>
      </c>
      <c r="F33">
        <v>15</v>
      </c>
      <c r="G33">
        <v>13</v>
      </c>
      <c r="H33">
        <v>14</v>
      </c>
      <c r="R33">
        <v>340</v>
      </c>
    </row>
    <row r="34" spans="1:18" x14ac:dyDescent="0.25">
      <c r="B34">
        <v>14</v>
      </c>
      <c r="C34">
        <v>13</v>
      </c>
      <c r="D34">
        <v>12</v>
      </c>
      <c r="E34">
        <v>13</v>
      </c>
      <c r="F34">
        <v>14</v>
      </c>
      <c r="G34">
        <v>13</v>
      </c>
      <c r="H34">
        <v>13</v>
      </c>
      <c r="R34">
        <f>R32/R33*100</f>
        <v>62.058823529411768</v>
      </c>
    </row>
    <row r="35" spans="1:18" x14ac:dyDescent="0.25">
      <c r="B35">
        <f>SUM(B29:B34)</f>
        <v>70</v>
      </c>
      <c r="C35">
        <f t="shared" ref="C35:J35" si="3">SUM(C29:C34)</f>
        <v>67</v>
      </c>
      <c r="D35">
        <f t="shared" si="3"/>
        <v>62</v>
      </c>
      <c r="E35">
        <f t="shared" si="3"/>
        <v>68</v>
      </c>
      <c r="F35">
        <f t="shared" si="3"/>
        <v>72</v>
      </c>
      <c r="G35">
        <f t="shared" si="3"/>
        <v>65</v>
      </c>
      <c r="H35">
        <f t="shared" si="3"/>
        <v>68</v>
      </c>
      <c r="I35">
        <f t="shared" si="3"/>
        <v>63.04347826086957</v>
      </c>
      <c r="J35">
        <f t="shared" si="3"/>
        <v>0</v>
      </c>
    </row>
    <row r="36" spans="1:18" x14ac:dyDescent="0.25">
      <c r="B36">
        <f>SUM(B10:B34)</f>
        <v>180.5</v>
      </c>
      <c r="C36">
        <f>SUM(C10:C34)</f>
        <v>171.5</v>
      </c>
      <c r="D36">
        <f>SUM(D10:D34)</f>
        <v>160.5</v>
      </c>
      <c r="E36">
        <f>SUM(E10:E34)</f>
        <v>172.5</v>
      </c>
      <c r="F36">
        <f t="shared" ref="F36" si="4">SUM(F10:F34)</f>
        <v>184.5</v>
      </c>
      <c r="G36">
        <f t="shared" ref="G36" si="5">SUM(G10:G34)</f>
        <v>167.5</v>
      </c>
      <c r="H36">
        <f t="shared" ref="H36" si="6">SUM(H10:H34)</f>
        <v>176.5</v>
      </c>
      <c r="I36">
        <f t="shared" ref="I36" si="7">SUM(I10:I34)</f>
        <v>572.04347826086962</v>
      </c>
      <c r="J36">
        <f t="shared" ref="J36" si="8">SUM(J10:J34)</f>
        <v>622.33333333333337</v>
      </c>
    </row>
    <row r="37" spans="1:18" x14ac:dyDescent="0.25">
      <c r="B37">
        <v>260</v>
      </c>
      <c r="C37">
        <v>260</v>
      </c>
      <c r="D37">
        <v>260</v>
      </c>
      <c r="E37">
        <v>260</v>
      </c>
      <c r="F37">
        <v>261</v>
      </c>
      <c r="G37">
        <v>262</v>
      </c>
      <c r="H37">
        <v>263</v>
      </c>
      <c r="I37">
        <v>264</v>
      </c>
      <c r="J37">
        <v>265</v>
      </c>
    </row>
    <row r="38" spans="1:18" x14ac:dyDescent="0.25">
      <c r="B38">
        <f>B36/B37*100</f>
        <v>69.42307692307692</v>
      </c>
      <c r="C38">
        <f t="shared" ref="C38:E38" si="9">C36/C37*100</f>
        <v>65.961538461538467</v>
      </c>
      <c r="D38">
        <f t="shared" si="9"/>
        <v>61.730769230769234</v>
      </c>
      <c r="E38">
        <f t="shared" si="9"/>
        <v>66.34615384615384</v>
      </c>
      <c r="F38">
        <f t="shared" ref="F38" si="10">F36/F37*100</f>
        <v>70.689655172413794</v>
      </c>
      <c r="G38">
        <f t="shared" ref="G38" si="11">G36/G37*100</f>
        <v>63.931297709923662</v>
      </c>
      <c r="H38">
        <f t="shared" ref="H38" si="12">H36/H37*100</f>
        <v>67.110266159695826</v>
      </c>
      <c r="I38">
        <f t="shared" ref="I38" si="13">I36/I37*100</f>
        <v>216.68313570487484</v>
      </c>
      <c r="J38">
        <f t="shared" ref="J38" si="14">J36/J37*100</f>
        <v>234.8427672955975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6th Oct_C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2021-10-06T07:50:19Z</cp:lastPrinted>
  <dcterms:created xsi:type="dcterms:W3CDTF">2021-10-05T09:43:26Z</dcterms:created>
  <dcterms:modified xsi:type="dcterms:W3CDTF">2021-10-06T14:28:39Z</dcterms:modified>
</cp:coreProperties>
</file>