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245" activeTab="2"/>
  </bookViews>
  <sheets>
    <sheet name="Intro" sheetId="1" r:id="rId1"/>
    <sheet name="Green" sheetId="5" r:id="rId2"/>
    <sheet name="Prelim" sheetId="2" r:id="rId3"/>
    <sheet name="Novice" sheetId="3" r:id="rId4"/>
    <sheet name="Elem" sheetId="4" r:id="rId5"/>
  </sheets>
  <calcPr calcId="145621" iterateDelta="1E-4"/>
</workbook>
</file>

<file path=xl/calcChain.xml><?xml version="1.0" encoding="utf-8"?>
<calcChain xmlns="http://schemas.openxmlformats.org/spreadsheetml/2006/main">
  <c r="AN14" i="2" l="1"/>
  <c r="AN11" i="2"/>
  <c r="AN6" i="2"/>
  <c r="AN12" i="2"/>
  <c r="AN13" i="2"/>
  <c r="Z6" i="3" l="1"/>
  <c r="Z7" i="3"/>
  <c r="Z10" i="3"/>
  <c r="Z8" i="3"/>
  <c r="Z12" i="3"/>
  <c r="Z13" i="3"/>
  <c r="Z9" i="3"/>
  <c r="Z11" i="3"/>
  <c r="Z5" i="3"/>
  <c r="AN16" i="2"/>
  <c r="AN17" i="2"/>
  <c r="AN18" i="2"/>
  <c r="AN15" i="2"/>
  <c r="AN19" i="2"/>
  <c r="AC9" i="1" l="1"/>
  <c r="AC10" i="1"/>
  <c r="AN5" i="2" l="1"/>
  <c r="J4" i="4"/>
  <c r="AN20" i="2"/>
  <c r="AN21" i="2"/>
  <c r="AN24" i="2"/>
  <c r="AN25" i="2"/>
  <c r="AN26" i="2"/>
  <c r="AN27" i="2"/>
  <c r="AN28" i="2"/>
  <c r="AN29" i="2"/>
  <c r="AN31" i="2"/>
  <c r="AN22" i="2"/>
  <c r="AN23" i="2"/>
  <c r="AN30" i="2"/>
  <c r="AC12" i="1"/>
  <c r="AC14" i="1"/>
  <c r="AC16" i="1"/>
  <c r="AC17" i="1"/>
  <c r="AC18" i="1"/>
  <c r="AC19" i="1"/>
  <c r="AC20" i="1"/>
  <c r="AC21" i="1"/>
  <c r="AC15" i="1"/>
  <c r="AC22" i="1"/>
  <c r="AC23" i="1"/>
  <c r="AC24" i="1"/>
  <c r="AC13" i="1"/>
  <c r="AC6" i="1"/>
  <c r="AC4" i="1"/>
  <c r="AC5" i="1"/>
  <c r="AC3" i="1"/>
  <c r="H4" i="5" l="1"/>
  <c r="J6" i="4" l="1"/>
</calcChain>
</file>

<file path=xl/sharedStrings.xml><?xml version="1.0" encoding="utf-8"?>
<sst xmlns="http://schemas.openxmlformats.org/spreadsheetml/2006/main" count="134" uniqueCount="92">
  <si>
    <t xml:space="preserve">Oakwood Drummer Boy </t>
  </si>
  <si>
    <t xml:space="preserve">Miss Hollie Swietek  </t>
  </si>
  <si>
    <t>TOWNEND LIBRA</t>
  </si>
  <si>
    <t xml:space="preserve">Mrs Karen Bennett </t>
  </si>
  <si>
    <t>Total</t>
  </si>
  <si>
    <t>Seniors</t>
  </si>
  <si>
    <t>McCloud Van Vrijhern</t>
  </si>
  <si>
    <t xml:space="preserve">Mrs Isabel Burrows </t>
  </si>
  <si>
    <t>Whippletree Jupiter</t>
  </si>
  <si>
    <t>Mrs Lorraine Twigg</t>
  </si>
  <si>
    <t>Derreetige Aine</t>
  </si>
  <si>
    <t>Mrs Isabel Burrows</t>
  </si>
  <si>
    <t xml:space="preserve">  </t>
  </si>
  <si>
    <t>Boston Court</t>
  </si>
  <si>
    <t>Ms J Hampton</t>
  </si>
  <si>
    <t xml:space="preserve"> Elementary</t>
  </si>
  <si>
    <t>Aine</t>
  </si>
  <si>
    <t>Charles</t>
  </si>
  <si>
    <t>Mrs Suzanne  Bowe</t>
  </si>
  <si>
    <t>Maisy may ll</t>
  </si>
  <si>
    <t>Miss Tracey heeks</t>
  </si>
  <si>
    <t>Raebeg Champ</t>
  </si>
  <si>
    <t>Miss jessica ALLWRIGHT</t>
  </si>
  <si>
    <t>Renegade</t>
  </si>
  <si>
    <t>Dianne Dodds</t>
  </si>
  <si>
    <t>Cloudview Arizona Pi</t>
  </si>
  <si>
    <t>Mrs Karen Whittaker</t>
  </si>
  <si>
    <t>COCO BEAU</t>
  </si>
  <si>
    <t>Ms DIANE BROOKES</t>
  </si>
  <si>
    <t>Chequer Board True Love</t>
  </si>
  <si>
    <t>Ms Olivia Booth</t>
  </si>
  <si>
    <t>Bee Crossing</t>
  </si>
  <si>
    <t>Miss Jay Fisher</t>
  </si>
  <si>
    <t>Jade</t>
  </si>
  <si>
    <t>Miss Nadine Challinor</t>
  </si>
  <si>
    <t xml:space="preserve">The Renegade </t>
  </si>
  <si>
    <t>Ms Diane  Dodds</t>
  </si>
  <si>
    <t>3Js freida Joyce</t>
  </si>
  <si>
    <t xml:space="preserve">Mrs Julia  Boardman </t>
  </si>
  <si>
    <t>Class 2 Open Green Horse Championships 6yrs &amp; under P7</t>
  </si>
  <si>
    <t>Orla</t>
  </si>
  <si>
    <t>Miss Katie Ardern</t>
  </si>
  <si>
    <t>Mrs Karen Bennett</t>
  </si>
  <si>
    <t>Jimmy</t>
  </si>
  <si>
    <t>Miss Jayne Romanczuk</t>
  </si>
  <si>
    <t>Prancer</t>
  </si>
  <si>
    <t>Ms Hannah Wheeldon</t>
  </si>
  <si>
    <t>Rosscarberys Joyful</t>
  </si>
  <si>
    <t>Miss Bethan Parry</t>
  </si>
  <si>
    <t>Orielton Audition</t>
  </si>
  <si>
    <t>Miss Florence Wooldridge</t>
  </si>
  <si>
    <t>Bear</t>
  </si>
  <si>
    <t>Ms Ally Kendrick</t>
  </si>
  <si>
    <t>Archie Lad</t>
  </si>
  <si>
    <t xml:space="preserve">Ms Anne  Jones </t>
  </si>
  <si>
    <t>Bugsy</t>
  </si>
  <si>
    <t>Mr David Devereaux</t>
  </si>
  <si>
    <t>Bracken Lad</t>
  </si>
  <si>
    <t>Mrs Karan Lloyd</t>
  </si>
  <si>
    <t>Calypso Sunrise</t>
  </si>
  <si>
    <t>Mrs Sian Fergusson</t>
  </si>
  <si>
    <t>umoristic</t>
  </si>
  <si>
    <t>Miss amy brassington</t>
  </si>
  <si>
    <t>Clonghill Jackie O</t>
  </si>
  <si>
    <t>Mrs Claire Wheeler</t>
  </si>
  <si>
    <t>Bazaars Capital</t>
  </si>
  <si>
    <t>Ms E Poole</t>
  </si>
  <si>
    <t>Bonny Bank Jay Jay</t>
  </si>
  <si>
    <t>Ms Georgia Varro</t>
  </si>
  <si>
    <t>Murcielago</t>
  </si>
  <si>
    <t>Mrs Christine Hooker-Myles</t>
  </si>
  <si>
    <t>spinwayruby</t>
  </si>
  <si>
    <t xml:space="preserve">Mrs Kate  Blakemore </t>
  </si>
  <si>
    <t>Rosie</t>
  </si>
  <si>
    <t>H O'Neil    BHM</t>
  </si>
  <si>
    <t>Sam</t>
  </si>
  <si>
    <t>H O'Neil  BHM</t>
  </si>
  <si>
    <t xml:space="preserve">H O'Neil    </t>
  </si>
  <si>
    <t>Bobby</t>
  </si>
  <si>
    <t>Mrs Anna Dowley</t>
  </si>
  <si>
    <t>Edenwoods Dark side of the moon</t>
  </si>
  <si>
    <t>Miss Claire Mackenzie</t>
  </si>
  <si>
    <t>Miss J Mackenzie</t>
  </si>
  <si>
    <t xml:space="preserve">Bouncer </t>
  </si>
  <si>
    <t xml:space="preserve">Mrs Kim Thorndike </t>
  </si>
  <si>
    <t xml:space="preserve">Perry </t>
  </si>
  <si>
    <t xml:space="preserve">Skyhawk Endeavour </t>
  </si>
  <si>
    <t>Ms Rashelle  Ball</t>
  </si>
  <si>
    <t>Caramelle</t>
  </si>
  <si>
    <t>Miss Lydia Holmes</t>
  </si>
  <si>
    <t>Ice</t>
  </si>
  <si>
    <t>Miss Sasha Holmes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</si>
</sst>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/>
    <xf numFmtId="0" fontId="18" fillId="0" borderId="10" xfId="0" applyFont="1" applyBorder="1"/>
    <xf numFmtId="0" fontId="18" fillId="33" borderId="10" xfId="0" applyFont="1" applyFill="1" applyBorder="1"/>
    <xf numFmtId="0" fontId="19" fillId="0" borderId="10" xfId="0" applyFont="1" applyBorder="1"/>
    <xf numFmtId="16" fontId="18" fillId="0" borderId="10" xfId="0" applyNumberFormat="1" applyFont="1" applyBorder="1"/>
    <xf numFmtId="0" fontId="18" fillId="0" borderId="0" xfId="0" applyFont="1"/>
    <xf numFmtId="0" fontId="20" fillId="33" borderId="10" xfId="0" applyFont="1" applyFill="1" applyBorder="1"/>
    <xf numFmtId="0" fontId="20" fillId="0" borderId="10" xfId="0" applyFont="1" applyBorder="1"/>
    <xf numFmtId="16" fontId="20" fillId="0" borderId="10" xfId="0" applyNumberFormat="1" applyFont="1" applyBorder="1"/>
    <xf numFmtId="0" fontId="21" fillId="0" borderId="10" xfId="0" applyFont="1" applyBorder="1"/>
    <xf numFmtId="0" fontId="20" fillId="0" borderId="0" xfId="0" applyFont="1"/>
    <xf numFmtId="0" fontId="22" fillId="0" borderId="10" xfId="0" applyFont="1" applyBorder="1"/>
    <xf numFmtId="0" fontId="18" fillId="0" borderId="0" xfId="0" applyFont="1"/>
    <xf numFmtId="0" fontId="18" fillId="0" borderId="10" xfId="0" applyFont="1" applyBorder="1"/>
    <xf numFmtId="0" fontId="18" fillId="33" borderId="10" xfId="0" applyFont="1" applyFill="1" applyBorder="1"/>
    <xf numFmtId="0" fontId="18" fillId="0" borderId="0" xfId="0" applyFont="1"/>
    <xf numFmtId="0" fontId="23" fillId="0" borderId="10" xfId="0" applyFont="1" applyBorder="1"/>
    <xf numFmtId="0" fontId="18" fillId="0" borderId="0" xfId="0" applyFont="1"/>
    <xf numFmtId="0" fontId="0" fillId="0" borderId="0" xfId="0"/>
    <xf numFmtId="0" fontId="18" fillId="0" borderId="10" xfId="0" applyFont="1" applyBorder="1"/>
    <xf numFmtId="0" fontId="23" fillId="0" borderId="10" xfId="0" applyFont="1" applyBorder="1"/>
    <xf numFmtId="0" fontId="20" fillId="34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topLeftCell="B1" workbookViewId="0">
      <selection activeCell="AD14" sqref="AD14"/>
    </sheetView>
  </sheetViews>
  <sheetFormatPr defaultRowHeight="15" x14ac:dyDescent="0.25"/>
  <cols>
    <col min="1" max="1" width="24" style="11" bestFit="1" customWidth="1"/>
    <col min="2" max="2" width="18.7109375" style="11" bestFit="1" customWidth="1"/>
    <col min="3" max="7" width="5.42578125" style="11" bestFit="1" customWidth="1"/>
    <col min="8" max="12" width="6" style="11" bestFit="1" customWidth="1"/>
    <col min="13" max="16" width="5.42578125" style="11" bestFit="1" customWidth="1"/>
    <col min="17" max="17" width="5" style="11" bestFit="1" customWidth="1"/>
    <col min="18" max="18" width="5.5703125" style="11" bestFit="1" customWidth="1"/>
    <col min="19" max="28" width="5.5703125" style="11" customWidth="1"/>
    <col min="29" max="29" width="4.42578125" style="11" bestFit="1" customWidth="1"/>
  </cols>
  <sheetData>
    <row r="1" spans="1:29" s="1" customForma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x14ac:dyDescent="0.25">
      <c r="A2" s="8"/>
      <c r="B2" s="8"/>
      <c r="C2" s="9">
        <v>44288</v>
      </c>
      <c r="D2" s="9">
        <v>44303</v>
      </c>
      <c r="E2" s="9">
        <v>44308</v>
      </c>
      <c r="F2" s="9">
        <v>44310</v>
      </c>
      <c r="G2" s="9">
        <v>44315</v>
      </c>
      <c r="H2" s="9">
        <v>44322</v>
      </c>
      <c r="I2" s="9">
        <v>44325</v>
      </c>
      <c r="J2" s="9">
        <v>44331</v>
      </c>
      <c r="K2" s="9">
        <v>44335</v>
      </c>
      <c r="L2" s="9">
        <v>44345</v>
      </c>
      <c r="M2" s="9">
        <v>44348</v>
      </c>
      <c r="N2" s="9">
        <v>44352</v>
      </c>
      <c r="O2" s="9">
        <v>44373</v>
      </c>
      <c r="P2" s="9">
        <v>44377</v>
      </c>
      <c r="Q2" s="9">
        <v>44405</v>
      </c>
      <c r="R2" s="9">
        <v>44419</v>
      </c>
      <c r="S2" s="9">
        <v>44420</v>
      </c>
      <c r="T2" s="9">
        <v>44422</v>
      </c>
      <c r="U2" s="9">
        <v>44426</v>
      </c>
      <c r="V2" s="9">
        <v>44436</v>
      </c>
      <c r="W2" s="9">
        <v>44441</v>
      </c>
      <c r="X2" s="9">
        <v>44450</v>
      </c>
      <c r="Y2" s="9">
        <v>44468</v>
      </c>
      <c r="Z2" s="9">
        <v>44471</v>
      </c>
      <c r="AA2" s="9">
        <v>44485</v>
      </c>
      <c r="AB2" s="9">
        <v>44503</v>
      </c>
      <c r="AC2" s="8" t="s">
        <v>4</v>
      </c>
    </row>
    <row r="3" spans="1:29" x14ac:dyDescent="0.25">
      <c r="A3" s="8" t="s">
        <v>0</v>
      </c>
      <c r="B3" s="8" t="s">
        <v>1</v>
      </c>
      <c r="C3" s="8">
        <v>8</v>
      </c>
      <c r="D3" s="8">
        <v>8</v>
      </c>
      <c r="E3" s="8">
        <v>8</v>
      </c>
      <c r="F3" s="8"/>
      <c r="G3" s="8"/>
      <c r="H3" s="8"/>
      <c r="I3" s="8">
        <v>16</v>
      </c>
      <c r="J3" s="8"/>
      <c r="K3" s="8"/>
      <c r="L3" s="8"/>
      <c r="M3" s="8">
        <v>8</v>
      </c>
      <c r="N3" s="8"/>
      <c r="O3" s="8">
        <v>8</v>
      </c>
      <c r="P3" s="8"/>
      <c r="Q3" s="8"/>
      <c r="R3" s="8"/>
      <c r="S3" s="8"/>
      <c r="T3" s="8"/>
      <c r="U3" s="8"/>
      <c r="V3" s="8"/>
      <c r="W3" s="8"/>
      <c r="X3" s="8"/>
      <c r="Y3" s="8"/>
      <c r="Z3" s="8">
        <v>24</v>
      </c>
      <c r="AA3" s="8"/>
      <c r="AB3" s="8"/>
      <c r="AC3" s="8">
        <f>SUM(C3:Z3)</f>
        <v>80</v>
      </c>
    </row>
    <row r="4" spans="1:29" x14ac:dyDescent="0.25">
      <c r="A4" s="8" t="s">
        <v>47</v>
      </c>
      <c r="B4" s="8" t="s">
        <v>48</v>
      </c>
      <c r="C4" s="8"/>
      <c r="D4" s="8"/>
      <c r="E4" s="8"/>
      <c r="F4" s="8"/>
      <c r="G4" s="8"/>
      <c r="H4" s="8"/>
      <c r="I4" s="8"/>
      <c r="J4" s="8">
        <v>8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>
        <v>21</v>
      </c>
      <c r="AA4" s="8"/>
      <c r="AB4" s="8"/>
      <c r="AC4" s="8">
        <f>SUM(C4:Z4)</f>
        <v>29</v>
      </c>
    </row>
    <row r="5" spans="1:29" x14ac:dyDescent="0.25">
      <c r="A5" s="8" t="s">
        <v>49</v>
      </c>
      <c r="B5" s="8" t="s">
        <v>50</v>
      </c>
      <c r="C5" s="8"/>
      <c r="D5" s="8"/>
      <c r="E5" s="8"/>
      <c r="F5" s="8"/>
      <c r="G5" s="8"/>
      <c r="H5" s="8"/>
      <c r="I5" s="8"/>
      <c r="J5" s="8">
        <v>7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>
        <v>18</v>
      </c>
      <c r="AA5" s="8"/>
      <c r="AB5" s="8"/>
      <c r="AC5" s="8">
        <f>SUM(C5:Z5)</f>
        <v>25</v>
      </c>
    </row>
    <row r="6" spans="1:29" x14ac:dyDescent="0.25">
      <c r="A6" s="8" t="s">
        <v>29</v>
      </c>
      <c r="B6" s="8" t="s">
        <v>30</v>
      </c>
      <c r="C6" s="8"/>
      <c r="D6" s="8"/>
      <c r="E6" s="8"/>
      <c r="F6" s="8"/>
      <c r="G6" s="8"/>
      <c r="H6" s="8"/>
      <c r="I6" s="8">
        <v>14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>
        <f>SUM(C6:Z6)</f>
        <v>14</v>
      </c>
    </row>
    <row r="7" spans="1:29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x14ac:dyDescent="0.25">
      <c r="A8" s="10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25">
      <c r="A9" s="8" t="s">
        <v>2</v>
      </c>
      <c r="B9" s="8" t="s">
        <v>3</v>
      </c>
      <c r="C9" s="8">
        <v>8</v>
      </c>
      <c r="D9" s="8"/>
      <c r="E9" s="8"/>
      <c r="F9" s="8">
        <v>8</v>
      </c>
      <c r="G9" s="8"/>
      <c r="H9" s="8"/>
      <c r="I9" s="8">
        <v>10</v>
      </c>
      <c r="J9" s="8"/>
      <c r="K9" s="8"/>
      <c r="L9" s="8">
        <v>8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>
        <v>21</v>
      </c>
      <c r="AA9" s="8">
        <v>24</v>
      </c>
      <c r="AB9" s="8"/>
      <c r="AC9" s="8">
        <f>SUM(C9:AA9)</f>
        <v>79</v>
      </c>
    </row>
    <row r="10" spans="1:29" x14ac:dyDescent="0.25">
      <c r="A10" s="8" t="s">
        <v>53</v>
      </c>
      <c r="B10" s="8" t="s">
        <v>54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>
        <v>8</v>
      </c>
      <c r="N10" s="8"/>
      <c r="O10" s="8"/>
      <c r="P10" s="8"/>
      <c r="Q10" s="8"/>
      <c r="R10" s="8">
        <v>8</v>
      </c>
      <c r="S10" s="8">
        <v>8</v>
      </c>
      <c r="T10" s="8">
        <v>8</v>
      </c>
      <c r="U10" s="8">
        <v>8</v>
      </c>
      <c r="V10" s="8"/>
      <c r="W10" s="8">
        <v>8</v>
      </c>
      <c r="X10" s="8"/>
      <c r="Y10" s="8"/>
      <c r="Z10" s="8">
        <v>18</v>
      </c>
      <c r="AA10" s="8"/>
      <c r="AB10" s="8"/>
      <c r="AC10" s="8">
        <f>SUM(C10:AA10)</f>
        <v>66</v>
      </c>
    </row>
    <row r="11" spans="1:29" x14ac:dyDescent="0.25">
      <c r="A11" s="8" t="s">
        <v>25</v>
      </c>
      <c r="B11" s="8" t="s">
        <v>60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>
        <v>8</v>
      </c>
      <c r="Q11" s="8"/>
      <c r="R11" s="8"/>
      <c r="S11" s="8"/>
      <c r="T11" s="8"/>
      <c r="U11" s="8">
        <v>7</v>
      </c>
      <c r="V11" s="8"/>
      <c r="W11" s="8"/>
      <c r="X11" s="8"/>
      <c r="Y11" s="8">
        <v>8</v>
      </c>
      <c r="Z11" s="8"/>
      <c r="AA11" s="8"/>
      <c r="AB11" s="8">
        <v>8</v>
      </c>
      <c r="AC11" s="8">
        <v>31</v>
      </c>
    </row>
    <row r="12" spans="1:29" x14ac:dyDescent="0.25">
      <c r="A12" s="8" t="s">
        <v>80</v>
      </c>
      <c r="B12" s="8" t="s">
        <v>26</v>
      </c>
      <c r="C12" s="8"/>
      <c r="D12" s="8"/>
      <c r="E12" s="8"/>
      <c r="F12" s="8"/>
      <c r="G12" s="8">
        <v>8</v>
      </c>
      <c r="H12" s="8"/>
      <c r="I12" s="8"/>
      <c r="J12" s="8">
        <v>8</v>
      </c>
      <c r="K12" s="8"/>
      <c r="L12" s="8"/>
      <c r="M12" s="8"/>
      <c r="N12" s="8">
        <v>8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>
        <f>SUM(C12:Z12)</f>
        <v>24</v>
      </c>
    </row>
    <row r="13" spans="1:29" x14ac:dyDescent="0.25">
      <c r="A13" s="8" t="s">
        <v>59</v>
      </c>
      <c r="B13" s="8" t="s">
        <v>82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v>24</v>
      </c>
      <c r="AA13" s="8"/>
      <c r="AB13" s="8"/>
      <c r="AC13" s="8">
        <f>SUM(C13:Z13)</f>
        <v>24</v>
      </c>
    </row>
    <row r="14" spans="1:29" x14ac:dyDescent="0.25">
      <c r="A14" s="8" t="s">
        <v>31</v>
      </c>
      <c r="B14" s="8" t="s">
        <v>32</v>
      </c>
      <c r="C14" s="8"/>
      <c r="D14" s="8"/>
      <c r="E14" s="8"/>
      <c r="F14" s="8"/>
      <c r="G14" s="8"/>
      <c r="H14" s="8"/>
      <c r="I14" s="8">
        <v>16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>
        <f t="shared" ref="AC11:AC21" si="0">SUM(C14:Z14)</f>
        <v>16</v>
      </c>
    </row>
    <row r="15" spans="1:29" x14ac:dyDescent="0.25">
      <c r="A15" s="20" t="s">
        <v>71</v>
      </c>
      <c r="B15" s="20" t="s">
        <v>72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>
        <v>8</v>
      </c>
      <c r="W15" s="8"/>
      <c r="X15" s="8"/>
      <c r="Y15" s="8"/>
      <c r="Z15" s="8">
        <v>8</v>
      </c>
      <c r="AA15" s="8"/>
      <c r="AB15" s="8"/>
      <c r="AC15" s="8">
        <f t="shared" si="0"/>
        <v>16</v>
      </c>
    </row>
    <row r="16" spans="1:29" s="19" customFormat="1" x14ac:dyDescent="0.25">
      <c r="A16" s="8" t="s">
        <v>33</v>
      </c>
      <c r="B16" s="8" t="s">
        <v>34</v>
      </c>
      <c r="C16" s="8"/>
      <c r="D16" s="8"/>
      <c r="E16" s="8"/>
      <c r="F16" s="8"/>
      <c r="G16" s="8"/>
      <c r="H16" s="8"/>
      <c r="I16" s="8">
        <v>14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>
        <f t="shared" si="0"/>
        <v>14</v>
      </c>
    </row>
    <row r="17" spans="1:29" x14ac:dyDescent="0.25">
      <c r="A17" s="8" t="s">
        <v>35</v>
      </c>
      <c r="B17" s="8" t="s">
        <v>36</v>
      </c>
      <c r="C17" s="8"/>
      <c r="D17" s="8"/>
      <c r="E17" s="8"/>
      <c r="F17" s="8"/>
      <c r="G17" s="8"/>
      <c r="H17" s="8"/>
      <c r="I17" s="8">
        <v>12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>
        <f t="shared" si="0"/>
        <v>12</v>
      </c>
    </row>
    <row r="18" spans="1:29" x14ac:dyDescent="0.25">
      <c r="A18" s="20" t="s">
        <v>78</v>
      </c>
      <c r="B18" s="21" t="s">
        <v>79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8</v>
      </c>
      <c r="Y18" s="8"/>
      <c r="Z18" s="8"/>
      <c r="AA18" s="8"/>
      <c r="AB18" s="8"/>
      <c r="AC18" s="8">
        <f t="shared" si="0"/>
        <v>8</v>
      </c>
    </row>
    <row r="19" spans="1:29" x14ac:dyDescent="0.25">
      <c r="A19" s="8" t="s">
        <v>37</v>
      </c>
      <c r="B19" s="8" t="s">
        <v>38</v>
      </c>
      <c r="C19" s="8"/>
      <c r="D19" s="8"/>
      <c r="E19" s="8"/>
      <c r="F19" s="8"/>
      <c r="G19" s="8"/>
      <c r="H19" s="8"/>
      <c r="I19" s="8">
        <v>8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>
        <f t="shared" si="0"/>
        <v>8</v>
      </c>
    </row>
    <row r="20" spans="1:29" x14ac:dyDescent="0.25">
      <c r="A20" s="8" t="s">
        <v>51</v>
      </c>
      <c r="B20" s="8" t="s">
        <v>52</v>
      </c>
      <c r="C20" s="8"/>
      <c r="D20" s="8"/>
      <c r="E20" s="8"/>
      <c r="F20" s="8"/>
      <c r="G20" s="8"/>
      <c r="H20" s="8"/>
      <c r="I20" s="8"/>
      <c r="J20" s="8"/>
      <c r="K20" s="8">
        <v>8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>
        <f t="shared" si="0"/>
        <v>8</v>
      </c>
    </row>
    <row r="21" spans="1:29" x14ac:dyDescent="0.25">
      <c r="A21" s="8" t="s">
        <v>63</v>
      </c>
      <c r="B21" s="8" t="s">
        <v>64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>
        <v>8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>
        <f t="shared" si="0"/>
        <v>8</v>
      </c>
    </row>
    <row r="22" spans="1:29" x14ac:dyDescent="0.25">
      <c r="A22" s="21" t="s">
        <v>73</v>
      </c>
      <c r="B22" s="21" t="s">
        <v>74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>
        <v>7</v>
      </c>
      <c r="W22" s="8"/>
      <c r="X22" s="8"/>
      <c r="Y22" s="8"/>
      <c r="Z22" s="8"/>
      <c r="AA22" s="8"/>
      <c r="AB22" s="8"/>
      <c r="AC22" s="8">
        <f t="shared" ref="AC22:AC24" si="1">SUM(C22:Z22)</f>
        <v>7</v>
      </c>
    </row>
    <row r="23" spans="1:29" x14ac:dyDescent="0.25">
      <c r="A23" s="20" t="s">
        <v>78</v>
      </c>
      <c r="B23" s="20" t="s">
        <v>79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>
        <v>7</v>
      </c>
      <c r="X23" s="8"/>
      <c r="Y23" s="8"/>
      <c r="Z23" s="8"/>
      <c r="AA23" s="8"/>
      <c r="AB23" s="8"/>
      <c r="AC23" s="8">
        <f t="shared" si="1"/>
        <v>7</v>
      </c>
    </row>
    <row r="24" spans="1:29" x14ac:dyDescent="0.25">
      <c r="A24" s="20" t="s">
        <v>75</v>
      </c>
      <c r="B24" s="21" t="s">
        <v>76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>
        <v>6</v>
      </c>
      <c r="W24" s="8"/>
      <c r="X24" s="8"/>
      <c r="Y24" s="8"/>
      <c r="Z24" s="8"/>
      <c r="AA24" s="8"/>
      <c r="AB24" s="8"/>
      <c r="AC24" s="8">
        <f t="shared" si="1"/>
        <v>6</v>
      </c>
    </row>
  </sheetData>
  <sortState ref="B9:AC13">
    <sortCondition descending="1" ref="AC9:AC13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activeCell="J4" sqref="J4"/>
    </sheetView>
  </sheetViews>
  <sheetFormatPr defaultRowHeight="15" x14ac:dyDescent="0.25"/>
  <cols>
    <col min="1" max="1" width="40.85546875" style="11" bestFit="1" customWidth="1"/>
    <col min="2" max="2" width="19.85546875" style="11" bestFit="1" customWidth="1"/>
    <col min="3" max="4" width="6" style="11" bestFit="1" customWidth="1"/>
    <col min="5" max="6" width="5.5703125" style="11" bestFit="1" customWidth="1"/>
    <col min="7" max="7" width="5.5703125" style="11" customWidth="1"/>
    <col min="8" max="8" width="2.7109375" style="11" bestFit="1" customWidth="1"/>
  </cols>
  <sheetData>
    <row r="1" spans="1:8" x14ac:dyDescent="0.25">
      <c r="A1" s="7"/>
      <c r="B1" s="7"/>
      <c r="C1" s="7"/>
      <c r="D1" s="7"/>
      <c r="E1" s="7"/>
      <c r="F1" s="7"/>
      <c r="G1" s="7"/>
      <c r="H1" s="7"/>
    </row>
    <row r="2" spans="1:8" x14ac:dyDescent="0.25">
      <c r="A2" s="10" t="s">
        <v>39</v>
      </c>
      <c r="B2" s="8"/>
      <c r="C2" s="9">
        <v>44325</v>
      </c>
      <c r="D2" s="9">
        <v>44345</v>
      </c>
      <c r="E2" s="9">
        <v>44434</v>
      </c>
      <c r="F2" s="9">
        <v>44450</v>
      </c>
      <c r="G2" s="9">
        <v>44485</v>
      </c>
      <c r="H2" s="8"/>
    </row>
    <row r="3" spans="1:8" x14ac:dyDescent="0.25">
      <c r="A3" s="8" t="s">
        <v>2</v>
      </c>
      <c r="B3" s="8" t="s">
        <v>42</v>
      </c>
      <c r="C3" s="8">
        <v>14</v>
      </c>
      <c r="D3" s="8">
        <v>8</v>
      </c>
      <c r="E3" s="8"/>
      <c r="F3" s="8"/>
      <c r="G3" s="8">
        <v>24</v>
      </c>
      <c r="H3" s="8">
        <v>46</v>
      </c>
    </row>
    <row r="4" spans="1:8" x14ac:dyDescent="0.25">
      <c r="A4" s="8" t="s">
        <v>40</v>
      </c>
      <c r="B4" s="8" t="s">
        <v>41</v>
      </c>
      <c r="C4" s="8">
        <v>16</v>
      </c>
      <c r="D4" s="8"/>
      <c r="E4" s="8"/>
      <c r="F4" s="8"/>
      <c r="G4" s="8"/>
      <c r="H4" s="8">
        <f>SUM(C4:D4)</f>
        <v>16</v>
      </c>
    </row>
    <row r="5" spans="1:8" x14ac:dyDescent="0.25">
      <c r="A5" s="8" t="s">
        <v>69</v>
      </c>
      <c r="B5" s="8" t="s">
        <v>70</v>
      </c>
      <c r="C5" s="8"/>
      <c r="D5" s="8"/>
      <c r="E5" s="8">
        <v>8</v>
      </c>
      <c r="F5" s="8">
        <v>7</v>
      </c>
      <c r="G5" s="8"/>
      <c r="H5" s="8">
        <v>15</v>
      </c>
    </row>
    <row r="6" spans="1:8" x14ac:dyDescent="0.25">
      <c r="A6" s="8" t="s">
        <v>25</v>
      </c>
      <c r="B6" s="8" t="s">
        <v>26</v>
      </c>
      <c r="C6" s="8"/>
      <c r="D6" s="8"/>
      <c r="E6" s="8">
        <v>7</v>
      </c>
      <c r="F6" s="8">
        <v>8</v>
      </c>
      <c r="G6" s="8"/>
      <c r="H6" s="8">
        <v>15</v>
      </c>
    </row>
  </sheetData>
  <sortState ref="A3:H4">
    <sortCondition descending="1" ref="H3:H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1"/>
  <sheetViews>
    <sheetView tabSelected="1" topLeftCell="M1" workbookViewId="0">
      <selection activeCell="AR12" sqref="AR12"/>
    </sheetView>
  </sheetViews>
  <sheetFormatPr defaultRowHeight="15" x14ac:dyDescent="0.25"/>
  <cols>
    <col min="1" max="1" width="17.28515625" style="11" bestFit="1" customWidth="1"/>
    <col min="2" max="2" width="18.7109375" style="11" bestFit="1" customWidth="1"/>
    <col min="3" max="8" width="5.42578125" style="11" bestFit="1" customWidth="1"/>
    <col min="9" max="12" width="6" style="11" bestFit="1" customWidth="1"/>
    <col min="13" max="15" width="5.42578125" style="11" bestFit="1" customWidth="1"/>
    <col min="16" max="16" width="5.42578125" style="11" customWidth="1"/>
    <col min="17" max="17" width="5.42578125" style="11" bestFit="1" customWidth="1"/>
    <col min="18" max="20" width="5" style="11" bestFit="1" customWidth="1"/>
    <col min="21" max="21" width="5" style="11" customWidth="1"/>
    <col min="22" max="22" width="5.5703125" style="11" bestFit="1" customWidth="1"/>
    <col min="23" max="39" width="5.5703125" style="11" customWidth="1"/>
    <col min="40" max="40" width="4.28515625" style="11" customWidth="1"/>
  </cols>
  <sheetData>
    <row r="1" spans="1:40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8"/>
    </row>
    <row r="2" spans="1:40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1:40" x14ac:dyDescent="0.25">
      <c r="A3" s="8"/>
      <c r="B3" s="8"/>
      <c r="C3" s="9">
        <v>44288</v>
      </c>
      <c r="D3" s="9">
        <v>44296</v>
      </c>
      <c r="E3" s="9">
        <v>44307</v>
      </c>
      <c r="F3" s="9">
        <v>44308</v>
      </c>
      <c r="G3" s="9">
        <v>44310</v>
      </c>
      <c r="H3" s="9">
        <v>44315</v>
      </c>
      <c r="I3" s="9">
        <v>44322</v>
      </c>
      <c r="J3" s="9">
        <v>44328</v>
      </c>
      <c r="K3" s="9">
        <v>44331</v>
      </c>
      <c r="L3" s="9">
        <v>44335</v>
      </c>
      <c r="M3" s="9">
        <v>44348</v>
      </c>
      <c r="N3" s="9">
        <v>44352</v>
      </c>
      <c r="O3" s="9">
        <v>44357</v>
      </c>
      <c r="P3" s="9">
        <v>44363</v>
      </c>
      <c r="Q3" s="9">
        <v>44373</v>
      </c>
      <c r="R3" s="9">
        <v>44378</v>
      </c>
      <c r="S3" s="9">
        <v>44391</v>
      </c>
      <c r="T3" s="9">
        <v>44406</v>
      </c>
      <c r="U3" s="9">
        <v>44408</v>
      </c>
      <c r="V3" s="9">
        <v>44420</v>
      </c>
      <c r="W3" s="9">
        <v>44422</v>
      </c>
      <c r="X3" s="9">
        <v>44434</v>
      </c>
      <c r="Y3" s="9">
        <v>44375</v>
      </c>
      <c r="Z3" s="9">
        <v>44441</v>
      </c>
      <c r="AA3" s="9">
        <v>44443</v>
      </c>
      <c r="AB3" s="9">
        <v>44450</v>
      </c>
      <c r="AC3" s="9">
        <v>44461</v>
      </c>
      <c r="AD3" s="9">
        <v>44468</v>
      </c>
      <c r="AE3" s="9">
        <v>44471</v>
      </c>
      <c r="AF3" s="9">
        <v>44475</v>
      </c>
      <c r="AG3" s="9">
        <v>44478</v>
      </c>
      <c r="AH3" s="9">
        <v>44482</v>
      </c>
      <c r="AI3" s="9">
        <v>44485</v>
      </c>
      <c r="AJ3" s="9">
        <v>44486</v>
      </c>
      <c r="AK3" s="9">
        <v>44499</v>
      </c>
      <c r="AL3" s="9">
        <v>44503</v>
      </c>
      <c r="AM3" s="9">
        <v>44506</v>
      </c>
      <c r="AN3" s="8" t="s">
        <v>4</v>
      </c>
    </row>
    <row r="4" spans="1:40" x14ac:dyDescent="0.25">
      <c r="A4" s="8" t="s">
        <v>0</v>
      </c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v>8</v>
      </c>
      <c r="R4" s="8"/>
      <c r="S4" s="8"/>
      <c r="T4" s="8">
        <v>8</v>
      </c>
      <c r="U4" s="8"/>
      <c r="V4" s="8"/>
      <c r="W4" s="8"/>
      <c r="X4" s="8"/>
      <c r="Y4" s="8">
        <v>8</v>
      </c>
      <c r="Z4" s="8"/>
      <c r="AA4" s="8"/>
      <c r="AB4" s="8"/>
      <c r="AC4" s="8"/>
      <c r="AD4" s="8"/>
      <c r="AE4" s="8">
        <v>24</v>
      </c>
      <c r="AF4" s="8"/>
      <c r="AG4" s="8"/>
      <c r="AH4" s="8"/>
      <c r="AI4" s="8"/>
      <c r="AJ4" s="8"/>
      <c r="AK4" s="8">
        <v>8</v>
      </c>
      <c r="AL4" s="8"/>
      <c r="AM4" s="8"/>
      <c r="AN4" s="8">
        <v>56</v>
      </c>
    </row>
    <row r="5" spans="1:40" x14ac:dyDescent="0.25">
      <c r="A5" s="8" t="s">
        <v>47</v>
      </c>
      <c r="B5" s="8" t="s">
        <v>48</v>
      </c>
      <c r="C5" s="8"/>
      <c r="D5" s="8"/>
      <c r="E5" s="8"/>
      <c r="F5" s="8"/>
      <c r="G5" s="8"/>
      <c r="H5" s="8"/>
      <c r="I5" s="8"/>
      <c r="J5" s="8"/>
      <c r="K5" s="8">
        <v>8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>
        <v>21</v>
      </c>
      <c r="AF5" s="8"/>
      <c r="AG5" s="8"/>
      <c r="AH5" s="8"/>
      <c r="AI5" s="8"/>
      <c r="AJ5" s="8"/>
      <c r="AK5" s="8"/>
      <c r="AL5" s="8"/>
      <c r="AM5" s="8"/>
      <c r="AN5" s="8">
        <f t="shared" ref="AN5:AN6" si="0">SUM(C5:AE5)</f>
        <v>29</v>
      </c>
    </row>
    <row r="6" spans="1:40" x14ac:dyDescent="0.25">
      <c r="A6" s="8" t="s">
        <v>49</v>
      </c>
      <c r="B6" s="8" t="s">
        <v>50</v>
      </c>
      <c r="C6" s="8"/>
      <c r="D6" s="8"/>
      <c r="E6" s="8"/>
      <c r="F6" s="8"/>
      <c r="G6" s="8"/>
      <c r="H6" s="8"/>
      <c r="I6" s="8"/>
      <c r="J6" s="8"/>
      <c r="K6" s="8">
        <v>7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>
        <v>18</v>
      </c>
      <c r="AF6" s="8"/>
      <c r="AG6" s="8"/>
      <c r="AH6" s="8"/>
      <c r="AI6" s="8"/>
      <c r="AJ6" s="8"/>
      <c r="AK6" s="8"/>
      <c r="AL6" s="8"/>
      <c r="AM6" s="8"/>
      <c r="AN6" s="8">
        <f t="shared" si="0"/>
        <v>25</v>
      </c>
    </row>
    <row r="7" spans="1:40" x14ac:dyDescent="0.25">
      <c r="A7" s="8" t="s">
        <v>88</v>
      </c>
      <c r="B7" s="8" t="s">
        <v>89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>
        <v>24</v>
      </c>
      <c r="AK7" s="8"/>
      <c r="AL7" s="8"/>
      <c r="AM7" s="8"/>
      <c r="AN7" s="8">
        <v>24</v>
      </c>
    </row>
    <row r="8" spans="1:40" x14ac:dyDescent="0.25">
      <c r="A8" s="8" t="s">
        <v>90</v>
      </c>
      <c r="B8" s="8" t="s">
        <v>91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>
        <v>21</v>
      </c>
      <c r="AK8" s="22"/>
      <c r="AL8" s="22"/>
      <c r="AM8" s="22"/>
      <c r="AN8" s="22">
        <v>21</v>
      </c>
    </row>
    <row r="9" spans="1:40" s="19" customForma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</row>
    <row r="10" spans="1:40" x14ac:dyDescent="0.25">
      <c r="A10" s="10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40" x14ac:dyDescent="0.25">
      <c r="A11" s="8" t="s">
        <v>17</v>
      </c>
      <c r="B11" s="8" t="s">
        <v>18</v>
      </c>
      <c r="C11" s="8"/>
      <c r="D11" s="8"/>
      <c r="E11" s="8"/>
      <c r="F11" s="8">
        <v>8</v>
      </c>
      <c r="G11" s="8"/>
      <c r="H11" s="8">
        <v>8</v>
      </c>
      <c r="I11" s="8">
        <v>12</v>
      </c>
      <c r="J11" s="8"/>
      <c r="K11" s="8"/>
      <c r="L11" s="8"/>
      <c r="M11" s="8"/>
      <c r="N11" s="8"/>
      <c r="O11" s="8">
        <v>8</v>
      </c>
      <c r="P11" s="8"/>
      <c r="Q11" s="8"/>
      <c r="R11" s="8"/>
      <c r="S11" s="8"/>
      <c r="T11" s="8">
        <v>8</v>
      </c>
      <c r="U11" s="8"/>
      <c r="V11" s="8">
        <v>7</v>
      </c>
      <c r="W11" s="8">
        <v>7</v>
      </c>
      <c r="X11" s="8">
        <v>8</v>
      </c>
      <c r="Y11" s="8">
        <v>15</v>
      </c>
      <c r="Z11" s="8">
        <v>8</v>
      </c>
      <c r="AA11" s="8">
        <v>8</v>
      </c>
      <c r="AB11" s="8">
        <v>8</v>
      </c>
      <c r="AC11" s="8"/>
      <c r="AD11" s="8"/>
      <c r="AE11" s="8">
        <v>21</v>
      </c>
      <c r="AF11" s="8">
        <v>8</v>
      </c>
      <c r="AG11" s="8"/>
      <c r="AH11" s="8">
        <v>8</v>
      </c>
      <c r="AI11" s="8">
        <v>24</v>
      </c>
      <c r="AJ11" s="8">
        <v>24</v>
      </c>
      <c r="AK11" s="8">
        <v>8</v>
      </c>
      <c r="AL11" s="8">
        <v>8</v>
      </c>
      <c r="AM11" s="8">
        <v>8</v>
      </c>
      <c r="AN11" s="8">
        <f>SUM(C11:AM11)</f>
        <v>214</v>
      </c>
    </row>
    <row r="12" spans="1:40" x14ac:dyDescent="0.25">
      <c r="A12" s="8" t="s">
        <v>19</v>
      </c>
      <c r="B12" s="8" t="s">
        <v>20</v>
      </c>
      <c r="C12" s="8"/>
      <c r="D12" s="8"/>
      <c r="E12" s="8"/>
      <c r="F12" s="8">
        <v>7</v>
      </c>
      <c r="G12" s="8"/>
      <c r="H12" s="8">
        <v>7</v>
      </c>
      <c r="I12" s="8"/>
      <c r="J12" s="8"/>
      <c r="K12" s="8"/>
      <c r="L12" s="8"/>
      <c r="M12" s="8">
        <v>8</v>
      </c>
      <c r="N12" s="8"/>
      <c r="O12" s="8">
        <v>7</v>
      </c>
      <c r="P12" s="8">
        <v>8</v>
      </c>
      <c r="Q12" s="8">
        <v>7</v>
      </c>
      <c r="R12" s="8">
        <v>8</v>
      </c>
      <c r="S12" s="8"/>
      <c r="T12" s="8">
        <v>7</v>
      </c>
      <c r="U12" s="8">
        <v>8</v>
      </c>
      <c r="V12" s="8">
        <v>6</v>
      </c>
      <c r="W12" s="8">
        <v>6</v>
      </c>
      <c r="X12" s="8">
        <v>6</v>
      </c>
      <c r="Y12" s="8">
        <v>5</v>
      </c>
      <c r="Z12" s="8">
        <v>6</v>
      </c>
      <c r="AA12" s="8">
        <v>6</v>
      </c>
      <c r="AB12" s="8">
        <v>6</v>
      </c>
      <c r="AC12" s="8">
        <v>8</v>
      </c>
      <c r="AD12" s="8">
        <v>8</v>
      </c>
      <c r="AE12" s="8">
        <v>6</v>
      </c>
      <c r="AF12" s="8">
        <v>7</v>
      </c>
      <c r="AG12" s="8">
        <v>7</v>
      </c>
      <c r="AH12" s="8">
        <v>6</v>
      </c>
      <c r="AI12" s="8"/>
      <c r="AJ12" s="8">
        <v>15</v>
      </c>
      <c r="AK12" s="8"/>
      <c r="AL12" s="8">
        <v>6</v>
      </c>
      <c r="AM12" s="8"/>
      <c r="AN12" s="8">
        <f t="shared" ref="AN12:AN14" si="1">SUM(C12:AL12)</f>
        <v>171</v>
      </c>
    </row>
    <row r="13" spans="1:40" x14ac:dyDescent="0.25">
      <c r="A13" s="8" t="s">
        <v>6</v>
      </c>
      <c r="B13" s="8" t="s">
        <v>7</v>
      </c>
      <c r="C13" s="8">
        <v>8</v>
      </c>
      <c r="D13" s="8"/>
      <c r="E13" s="8"/>
      <c r="F13" s="8"/>
      <c r="G13" s="8"/>
      <c r="H13" s="8"/>
      <c r="I13" s="8">
        <v>14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>
        <v>8</v>
      </c>
      <c r="X13" s="8"/>
      <c r="Y13" s="8"/>
      <c r="Z13" s="8">
        <v>7</v>
      </c>
      <c r="AA13" s="8">
        <v>7</v>
      </c>
      <c r="AB13" s="8">
        <v>7</v>
      </c>
      <c r="AC13" s="8"/>
      <c r="AD13" s="8"/>
      <c r="AE13" s="8">
        <v>24</v>
      </c>
      <c r="AF13" s="8"/>
      <c r="AG13" s="8"/>
      <c r="AH13" s="8"/>
      <c r="AI13" s="8">
        <v>21</v>
      </c>
      <c r="AJ13" s="8">
        <v>21</v>
      </c>
      <c r="AK13" s="8"/>
      <c r="AL13" s="8"/>
      <c r="AM13" s="8"/>
      <c r="AN13" s="8">
        <f t="shared" si="1"/>
        <v>117</v>
      </c>
    </row>
    <row r="14" spans="1:40" x14ac:dyDescent="0.25">
      <c r="A14" s="8" t="s">
        <v>57</v>
      </c>
      <c r="B14" s="8" t="s">
        <v>58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6</v>
      </c>
      <c r="P14" s="8"/>
      <c r="Q14" s="8"/>
      <c r="R14" s="8"/>
      <c r="S14" s="8"/>
      <c r="T14" s="8"/>
      <c r="U14" s="8"/>
      <c r="V14" s="8"/>
      <c r="W14" s="8"/>
      <c r="X14" s="8">
        <v>7</v>
      </c>
      <c r="Y14" s="8"/>
      <c r="Z14" s="8">
        <v>5</v>
      </c>
      <c r="AA14" s="8">
        <v>5</v>
      </c>
      <c r="AB14" s="8"/>
      <c r="AC14" s="8"/>
      <c r="AD14" s="8"/>
      <c r="AE14" s="8"/>
      <c r="AF14" s="8"/>
      <c r="AG14" s="8"/>
      <c r="AH14" s="8">
        <v>7</v>
      </c>
      <c r="AI14" s="8">
        <v>18</v>
      </c>
      <c r="AJ14" s="8"/>
      <c r="AK14" s="8">
        <v>7</v>
      </c>
      <c r="AL14" s="8">
        <v>7</v>
      </c>
      <c r="AM14" s="8">
        <v>7</v>
      </c>
      <c r="AN14" s="8">
        <f>SUM(C14:AM14)</f>
        <v>69</v>
      </c>
    </row>
    <row r="15" spans="1:40" x14ac:dyDescent="0.25">
      <c r="A15" s="8" t="s">
        <v>43</v>
      </c>
      <c r="B15" s="8" t="s">
        <v>84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>
        <v>18</v>
      </c>
      <c r="AF15" s="8"/>
      <c r="AG15" s="8"/>
      <c r="AH15" s="8"/>
      <c r="AI15" s="8"/>
      <c r="AJ15" s="8">
        <v>18</v>
      </c>
      <c r="AK15" s="8"/>
      <c r="AL15" s="8"/>
      <c r="AM15" s="8"/>
      <c r="AN15" s="8">
        <f>SUM(C15:AJ15)</f>
        <v>36</v>
      </c>
    </row>
    <row r="16" spans="1:40" x14ac:dyDescent="0.25">
      <c r="A16" s="8" t="s">
        <v>45</v>
      </c>
      <c r="B16" s="8" t="s">
        <v>46</v>
      </c>
      <c r="C16" s="8"/>
      <c r="D16" s="8"/>
      <c r="E16" s="8"/>
      <c r="F16" s="8"/>
      <c r="G16" s="8"/>
      <c r="H16" s="8"/>
      <c r="I16" s="8"/>
      <c r="J16" s="8">
        <v>8</v>
      </c>
      <c r="K16" s="8"/>
      <c r="L16" s="8"/>
      <c r="M16" s="8"/>
      <c r="N16" s="8"/>
      <c r="O16" s="8"/>
      <c r="P16" s="8"/>
      <c r="Q16" s="8">
        <v>8</v>
      </c>
      <c r="R16" s="8">
        <v>7</v>
      </c>
      <c r="S16" s="8"/>
      <c r="T16" s="8"/>
      <c r="U16" s="8"/>
      <c r="V16" s="8"/>
      <c r="W16" s="8"/>
      <c r="X16" s="8"/>
      <c r="Y16" s="8">
        <v>4</v>
      </c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>
        <f>SUM(C16:AJ16)</f>
        <v>27</v>
      </c>
    </row>
    <row r="17" spans="1:40" x14ac:dyDescent="0.25">
      <c r="A17" s="12" t="s">
        <v>23</v>
      </c>
      <c r="B17" s="8" t="s">
        <v>24</v>
      </c>
      <c r="C17" s="8"/>
      <c r="D17" s="8"/>
      <c r="E17" s="8">
        <v>7</v>
      </c>
      <c r="F17" s="8"/>
      <c r="G17" s="8"/>
      <c r="H17" s="8"/>
      <c r="I17" s="8">
        <v>8</v>
      </c>
      <c r="J17" s="8">
        <v>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>
        <f>SUM(C17:AJ17)</f>
        <v>22</v>
      </c>
    </row>
    <row r="18" spans="1:40" x14ac:dyDescent="0.25">
      <c r="A18" s="8" t="s">
        <v>21</v>
      </c>
      <c r="B18" s="8" t="s">
        <v>22</v>
      </c>
      <c r="C18" s="8"/>
      <c r="D18" s="8"/>
      <c r="E18" s="8">
        <v>8</v>
      </c>
      <c r="F18" s="8"/>
      <c r="G18" s="8"/>
      <c r="H18" s="8"/>
      <c r="I18" s="8">
        <v>10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>
        <f>SUM(C18:AJ18)</f>
        <v>18</v>
      </c>
    </row>
    <row r="19" spans="1:40" x14ac:dyDescent="0.25">
      <c r="A19" s="20" t="s">
        <v>67</v>
      </c>
      <c r="B19" s="8" t="s">
        <v>72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>
        <v>9</v>
      </c>
      <c r="AF19" s="8"/>
      <c r="AG19" s="8">
        <v>8</v>
      </c>
      <c r="AH19" s="8"/>
      <c r="AI19" s="8"/>
      <c r="AJ19" s="8"/>
      <c r="AK19" s="8"/>
      <c r="AL19" s="8"/>
      <c r="AM19" s="8"/>
      <c r="AN19" s="8">
        <f>SUM(C19:AJ19)</f>
        <v>17</v>
      </c>
    </row>
    <row r="20" spans="1:40" x14ac:dyDescent="0.25">
      <c r="A20" s="8" t="s">
        <v>55</v>
      </c>
      <c r="B20" s="8" t="s">
        <v>44</v>
      </c>
      <c r="C20" s="8"/>
      <c r="D20" s="8"/>
      <c r="E20" s="8"/>
      <c r="F20" s="8"/>
      <c r="G20" s="8"/>
      <c r="H20" s="8"/>
      <c r="I20" s="8">
        <v>16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>
        <f t="shared" ref="AN20:AN31" si="2">SUM(C20:AE20)</f>
        <v>16</v>
      </c>
    </row>
    <row r="21" spans="1:40" x14ac:dyDescent="0.25">
      <c r="A21" s="8" t="s">
        <v>16</v>
      </c>
      <c r="B21" s="8" t="s">
        <v>56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>
        <v>7</v>
      </c>
      <c r="N21" s="8">
        <v>8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>
        <f t="shared" si="2"/>
        <v>15</v>
      </c>
    </row>
    <row r="22" spans="1:40" x14ac:dyDescent="0.25">
      <c r="A22" s="8" t="s">
        <v>51</v>
      </c>
      <c r="B22" s="8" t="s">
        <v>81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>
        <v>15</v>
      </c>
      <c r="AF22" s="8"/>
      <c r="AG22" s="8"/>
      <c r="AH22" s="8"/>
      <c r="AI22" s="8"/>
      <c r="AJ22" s="8"/>
      <c r="AK22" s="8"/>
      <c r="AL22" s="8"/>
      <c r="AM22" s="8"/>
      <c r="AN22" s="8">
        <f t="shared" si="2"/>
        <v>15</v>
      </c>
    </row>
    <row r="23" spans="1:40" x14ac:dyDescent="0.25">
      <c r="A23" s="8" t="s">
        <v>61</v>
      </c>
      <c r="B23" s="8" t="s">
        <v>87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>
        <v>12</v>
      </c>
      <c r="AF23" s="8"/>
      <c r="AG23" s="8"/>
      <c r="AH23" s="8"/>
      <c r="AI23" s="8"/>
      <c r="AJ23" s="8"/>
      <c r="AK23" s="8"/>
      <c r="AL23" s="8"/>
      <c r="AM23" s="8"/>
      <c r="AN23" s="8">
        <f t="shared" si="2"/>
        <v>12</v>
      </c>
    </row>
    <row r="24" spans="1:40" x14ac:dyDescent="0.25">
      <c r="A24" s="14" t="s">
        <v>71</v>
      </c>
      <c r="B24" s="8" t="s">
        <v>7</v>
      </c>
      <c r="C24" s="8"/>
      <c r="D24" s="8"/>
      <c r="E24" s="8"/>
      <c r="F24" s="8"/>
      <c r="G24" s="8">
        <v>8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>
        <f t="shared" si="2"/>
        <v>8</v>
      </c>
    </row>
    <row r="25" spans="1:40" x14ac:dyDescent="0.25">
      <c r="A25" s="14" t="s">
        <v>31</v>
      </c>
      <c r="B25" s="8" t="s">
        <v>52</v>
      </c>
      <c r="C25" s="8"/>
      <c r="D25" s="8"/>
      <c r="E25" s="8"/>
      <c r="F25" s="8"/>
      <c r="G25" s="8"/>
      <c r="H25" s="8"/>
      <c r="I25" s="8"/>
      <c r="J25" s="8"/>
      <c r="K25" s="8"/>
      <c r="L25" s="8">
        <v>8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>
        <f t="shared" si="2"/>
        <v>8</v>
      </c>
    </row>
    <row r="26" spans="1:40" x14ac:dyDescent="0.25">
      <c r="A26" s="17" t="s">
        <v>73</v>
      </c>
      <c r="B26" s="8" t="s">
        <v>62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8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>
        <f t="shared" si="2"/>
        <v>8</v>
      </c>
    </row>
    <row r="27" spans="1:40" x14ac:dyDescent="0.25">
      <c r="A27" s="8" t="s">
        <v>83</v>
      </c>
      <c r="B27" s="20" t="s">
        <v>68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v>8</v>
      </c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>
        <f t="shared" si="2"/>
        <v>8</v>
      </c>
    </row>
    <row r="28" spans="1:40" x14ac:dyDescent="0.25">
      <c r="A28" s="8" t="s">
        <v>85</v>
      </c>
      <c r="B28" s="20" t="s">
        <v>72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8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>
        <f t="shared" si="2"/>
        <v>8</v>
      </c>
    </row>
    <row r="29" spans="1:40" x14ac:dyDescent="0.25">
      <c r="A29" s="8" t="s">
        <v>86</v>
      </c>
      <c r="B29" s="20" t="s">
        <v>32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6</v>
      </c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>
        <f t="shared" si="2"/>
        <v>6</v>
      </c>
    </row>
    <row r="30" spans="1:40" x14ac:dyDescent="0.25">
      <c r="A30" s="8" t="s">
        <v>71</v>
      </c>
      <c r="B30" s="20" t="s">
        <v>42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>
        <v>6</v>
      </c>
      <c r="AF30" s="8"/>
      <c r="AG30" s="8"/>
      <c r="AH30" s="8"/>
      <c r="AI30" s="8"/>
      <c r="AJ30" s="8"/>
      <c r="AK30" s="8"/>
      <c r="AL30" s="8"/>
      <c r="AM30" s="8"/>
      <c r="AN30" s="8">
        <f t="shared" si="2"/>
        <v>6</v>
      </c>
    </row>
    <row r="31" spans="1:40" x14ac:dyDescent="0.25">
      <c r="A31" s="20" t="s">
        <v>2</v>
      </c>
      <c r="B31" s="21" t="s">
        <v>77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3</v>
      </c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>
        <f t="shared" si="2"/>
        <v>3</v>
      </c>
    </row>
  </sheetData>
  <sortState ref="A11:AN19">
    <sortCondition descending="1" ref="AN11:AN19"/>
  </sortState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T20" sqref="T20"/>
    </sheetView>
  </sheetViews>
  <sheetFormatPr defaultRowHeight="15" x14ac:dyDescent="0.25"/>
  <cols>
    <col min="1" max="1" width="15.5703125" style="6" bestFit="1" customWidth="1"/>
    <col min="2" max="2" width="16" style="6" bestFit="1" customWidth="1"/>
    <col min="3" max="8" width="5.42578125" style="6" bestFit="1" customWidth="1"/>
    <col min="9" max="10" width="6" style="6" bestFit="1" customWidth="1"/>
    <col min="11" max="14" width="5.42578125" style="6" bestFit="1" customWidth="1"/>
    <col min="15" max="18" width="5" style="6" bestFit="1" customWidth="1"/>
    <col min="19" max="19" width="5.5703125" style="6" bestFit="1" customWidth="1"/>
    <col min="20" max="20" width="5.5703125" style="13" bestFit="1" customWidth="1"/>
    <col min="21" max="21" width="5.5703125" style="16" bestFit="1" customWidth="1"/>
    <col min="22" max="23" width="5.5703125" style="18" bestFit="1" customWidth="1"/>
    <col min="24" max="24" width="5.42578125" style="18" bestFit="1" customWidth="1"/>
    <col min="25" max="25" width="5.42578125" style="18" customWidth="1"/>
    <col min="26" max="26" width="4.42578125" style="6" bestFit="1" customWidth="1"/>
  </cols>
  <sheetData>
    <row r="1" spans="1:26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8"/>
      <c r="B3" s="8"/>
      <c r="C3" s="9">
        <v>44288</v>
      </c>
      <c r="D3" s="9">
        <v>44296</v>
      </c>
      <c r="E3" s="9">
        <v>44303</v>
      </c>
      <c r="F3" s="9">
        <v>44307</v>
      </c>
      <c r="G3" s="9">
        <v>44310</v>
      </c>
      <c r="H3" s="9">
        <v>44315</v>
      </c>
      <c r="I3" s="9">
        <v>44325</v>
      </c>
      <c r="J3" s="9">
        <v>44331</v>
      </c>
      <c r="K3" s="9">
        <v>44348</v>
      </c>
      <c r="L3" s="9">
        <v>44352</v>
      </c>
      <c r="M3" s="9">
        <v>44357</v>
      </c>
      <c r="N3" s="9">
        <v>44373</v>
      </c>
      <c r="O3" s="9">
        <v>44378</v>
      </c>
      <c r="P3" s="9">
        <v>44380</v>
      </c>
      <c r="Q3" s="9">
        <v>44394</v>
      </c>
      <c r="R3" s="9">
        <v>44406</v>
      </c>
      <c r="S3" s="9">
        <v>44433</v>
      </c>
      <c r="T3" s="9">
        <v>44434</v>
      </c>
      <c r="U3" s="9">
        <v>44436</v>
      </c>
      <c r="V3" s="9">
        <v>44441</v>
      </c>
      <c r="W3" s="9">
        <v>44468</v>
      </c>
      <c r="X3" s="9">
        <v>44471</v>
      </c>
      <c r="Y3" s="9">
        <v>44486</v>
      </c>
      <c r="Z3" s="8" t="s">
        <v>4</v>
      </c>
    </row>
    <row r="4" spans="1:26" x14ac:dyDescent="0.25">
      <c r="A4" s="10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x14ac:dyDescent="0.25">
      <c r="A5" s="8" t="s">
        <v>27</v>
      </c>
      <c r="B5" s="8" t="s">
        <v>28</v>
      </c>
      <c r="C5" s="8"/>
      <c r="D5" s="8"/>
      <c r="E5" s="8"/>
      <c r="F5" s="8"/>
      <c r="G5" s="8"/>
      <c r="H5" s="8">
        <v>8</v>
      </c>
      <c r="I5" s="8">
        <v>14</v>
      </c>
      <c r="J5" s="8">
        <v>8</v>
      </c>
      <c r="K5" s="8">
        <v>7</v>
      </c>
      <c r="L5" s="8"/>
      <c r="M5" s="8"/>
      <c r="N5" s="8">
        <v>7</v>
      </c>
      <c r="O5" s="8"/>
      <c r="P5" s="8">
        <v>8</v>
      </c>
      <c r="Q5" s="8">
        <v>8</v>
      </c>
      <c r="R5" s="8"/>
      <c r="S5" s="8"/>
      <c r="T5" s="8">
        <v>8</v>
      </c>
      <c r="U5" s="8">
        <v>8</v>
      </c>
      <c r="V5" s="8"/>
      <c r="W5" s="8">
        <v>8</v>
      </c>
      <c r="X5" s="8">
        <v>18</v>
      </c>
      <c r="Y5" s="8">
        <v>21</v>
      </c>
      <c r="Z5" s="8">
        <f t="shared" ref="Z5:Z13" si="0">SUM(C5:Y5)</f>
        <v>123</v>
      </c>
    </row>
    <row r="6" spans="1:26" x14ac:dyDescent="0.25">
      <c r="A6" s="8" t="s">
        <v>8</v>
      </c>
      <c r="B6" s="8" t="s">
        <v>9</v>
      </c>
      <c r="C6" s="8"/>
      <c r="D6" s="8">
        <v>8</v>
      </c>
      <c r="E6" s="8">
        <v>8</v>
      </c>
      <c r="F6" s="8">
        <v>8</v>
      </c>
      <c r="G6" s="8"/>
      <c r="H6" s="8"/>
      <c r="I6" s="8">
        <v>16</v>
      </c>
      <c r="J6" s="8"/>
      <c r="K6" s="8">
        <v>8</v>
      </c>
      <c r="L6" s="8"/>
      <c r="M6" s="8">
        <v>8</v>
      </c>
      <c r="N6" s="8"/>
      <c r="O6" s="8"/>
      <c r="P6" s="8"/>
      <c r="Q6" s="8"/>
      <c r="R6" s="8"/>
      <c r="S6" s="8"/>
      <c r="T6" s="8"/>
      <c r="U6" s="8">
        <v>7</v>
      </c>
      <c r="V6" s="8">
        <v>8</v>
      </c>
      <c r="W6" s="8"/>
      <c r="X6" s="8"/>
      <c r="Y6" s="8">
        <v>24</v>
      </c>
      <c r="Z6" s="8">
        <f t="shared" si="0"/>
        <v>95</v>
      </c>
    </row>
    <row r="7" spans="1:26" s="1" customFormat="1" x14ac:dyDescent="0.25">
      <c r="A7" s="8" t="s">
        <v>65</v>
      </c>
      <c r="B7" s="8" t="s">
        <v>66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>
        <v>8</v>
      </c>
      <c r="S7" s="8">
        <v>8</v>
      </c>
      <c r="T7" s="8"/>
      <c r="U7" s="8"/>
      <c r="V7" s="8"/>
      <c r="W7" s="8"/>
      <c r="X7" s="8">
        <v>24</v>
      </c>
      <c r="Y7" s="8"/>
      <c r="Z7" s="8">
        <f t="shared" si="0"/>
        <v>40</v>
      </c>
    </row>
    <row r="8" spans="1:26" x14ac:dyDescent="0.25">
      <c r="A8" s="8" t="s">
        <v>83</v>
      </c>
      <c r="B8" s="8" t="s">
        <v>84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>
        <v>21</v>
      </c>
      <c r="Y8" s="20">
        <v>18</v>
      </c>
      <c r="Z8" s="8">
        <f t="shared" si="0"/>
        <v>39</v>
      </c>
    </row>
    <row r="9" spans="1:26" x14ac:dyDescent="0.25">
      <c r="A9" s="8" t="s">
        <v>6</v>
      </c>
      <c r="B9" s="8" t="s">
        <v>7</v>
      </c>
      <c r="C9" s="8">
        <v>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>
        <v>24</v>
      </c>
      <c r="Z9" s="8">
        <f t="shared" si="0"/>
        <v>32</v>
      </c>
    </row>
    <row r="10" spans="1:26" x14ac:dyDescent="0.25">
      <c r="A10" s="8" t="s">
        <v>45</v>
      </c>
      <c r="B10" s="8" t="s">
        <v>46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8</v>
      </c>
      <c r="O10" s="8">
        <v>8</v>
      </c>
      <c r="P10" s="8"/>
      <c r="Q10" s="8"/>
      <c r="R10" s="8"/>
      <c r="S10" s="8"/>
      <c r="T10" s="8"/>
      <c r="U10" s="8">
        <v>8</v>
      </c>
      <c r="V10" s="8"/>
      <c r="W10" s="8"/>
      <c r="X10" s="8"/>
      <c r="Y10" s="8"/>
      <c r="Z10" s="8">
        <f t="shared" si="0"/>
        <v>24</v>
      </c>
    </row>
    <row r="11" spans="1:26" x14ac:dyDescent="0.25">
      <c r="A11" s="8" t="s">
        <v>19</v>
      </c>
      <c r="B11" s="8" t="s">
        <v>20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>
        <v>21</v>
      </c>
      <c r="Z11" s="8">
        <f t="shared" si="0"/>
        <v>21</v>
      </c>
    </row>
    <row r="12" spans="1:26" x14ac:dyDescent="0.25">
      <c r="A12" s="8" t="s">
        <v>55</v>
      </c>
      <c r="B12" s="8" t="s">
        <v>56</v>
      </c>
      <c r="C12" s="8"/>
      <c r="D12" s="8"/>
      <c r="E12" s="8"/>
      <c r="F12" s="8"/>
      <c r="G12" s="8"/>
      <c r="H12" s="8"/>
      <c r="I12" s="8"/>
      <c r="J12" s="8"/>
      <c r="K12" s="8">
        <v>6</v>
      </c>
      <c r="L12" s="8">
        <v>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>
        <f t="shared" si="0"/>
        <v>14</v>
      </c>
    </row>
    <row r="13" spans="1:26" x14ac:dyDescent="0.25">
      <c r="A13" s="8" t="s">
        <v>10</v>
      </c>
      <c r="B13" s="8" t="s">
        <v>11</v>
      </c>
      <c r="C13" s="8"/>
      <c r="D13" s="8">
        <v>7</v>
      </c>
      <c r="E13" s="8"/>
      <c r="F13" s="8"/>
      <c r="G13" s="8">
        <v>2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>
        <f t="shared" si="0"/>
        <v>9</v>
      </c>
    </row>
  </sheetData>
  <sortState ref="A5:Z13">
    <sortCondition descending="1" ref="Z5:Z13"/>
  </sortState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"/>
  <sheetViews>
    <sheetView workbookViewId="0">
      <selection activeCell="L7" sqref="L7"/>
    </sheetView>
  </sheetViews>
  <sheetFormatPr defaultRowHeight="15" x14ac:dyDescent="0.25"/>
  <cols>
    <col min="1" max="1" width="20.140625" style="6" bestFit="1" customWidth="1"/>
    <col min="2" max="2" width="18" style="6" bestFit="1" customWidth="1"/>
    <col min="3" max="3" width="6.85546875" style="6" bestFit="1" customWidth="1"/>
    <col min="4" max="4" width="7.42578125" style="6" bestFit="1" customWidth="1"/>
    <col min="5" max="6" width="7.42578125" style="6" customWidth="1"/>
    <col min="7" max="7" width="7.42578125" style="16" customWidth="1"/>
    <col min="8" max="9" width="7.42578125" style="18" customWidth="1"/>
    <col min="10" max="10" width="9.140625" style="6"/>
  </cols>
  <sheetData>
    <row r="2" spans="1:10" x14ac:dyDescent="0.25">
      <c r="A2" s="3"/>
      <c r="B2" s="3"/>
      <c r="C2" s="3"/>
      <c r="D2" s="3"/>
      <c r="E2" s="3"/>
      <c r="F2" s="3"/>
      <c r="G2" s="15"/>
      <c r="H2" s="15"/>
      <c r="I2" s="15"/>
      <c r="J2" s="3"/>
    </row>
    <row r="3" spans="1:10" x14ac:dyDescent="0.25">
      <c r="A3" s="4" t="s">
        <v>15</v>
      </c>
      <c r="B3" s="2" t="s">
        <v>12</v>
      </c>
      <c r="C3" s="5">
        <v>44296</v>
      </c>
      <c r="D3" s="5">
        <v>44325</v>
      </c>
      <c r="E3" s="5">
        <v>44335</v>
      </c>
      <c r="F3" s="5">
        <v>44348</v>
      </c>
      <c r="G3" s="5">
        <v>44436</v>
      </c>
      <c r="H3" s="5">
        <v>44471</v>
      </c>
      <c r="I3" s="5">
        <v>44486</v>
      </c>
      <c r="J3" s="2" t="s">
        <v>4</v>
      </c>
    </row>
    <row r="4" spans="1:10" x14ac:dyDescent="0.25">
      <c r="A4" s="2" t="s">
        <v>13</v>
      </c>
      <c r="B4" s="2" t="s">
        <v>14</v>
      </c>
      <c r="C4" s="2">
        <v>8</v>
      </c>
      <c r="D4" s="2">
        <v>16</v>
      </c>
      <c r="E4" s="2"/>
      <c r="F4" s="2"/>
      <c r="G4" s="14">
        <v>8</v>
      </c>
      <c r="H4" s="20">
        <v>24</v>
      </c>
      <c r="I4" s="20"/>
      <c r="J4" s="2">
        <f>SUM(C4:H4)</f>
        <v>56</v>
      </c>
    </row>
    <row r="5" spans="1:10" x14ac:dyDescent="0.25">
      <c r="A5" s="2" t="s">
        <v>8</v>
      </c>
      <c r="B5" s="2" t="s">
        <v>9</v>
      </c>
      <c r="C5" s="2"/>
      <c r="D5" s="2"/>
      <c r="E5" s="2">
        <v>8</v>
      </c>
      <c r="F5" s="2"/>
      <c r="G5" s="14"/>
      <c r="H5" s="20"/>
      <c r="I5" s="20"/>
      <c r="J5" s="2">
        <v>8</v>
      </c>
    </row>
    <row r="6" spans="1:10" x14ac:dyDescent="0.25">
      <c r="A6" s="2" t="s">
        <v>10</v>
      </c>
      <c r="B6" s="2" t="s">
        <v>11</v>
      </c>
      <c r="C6" s="2">
        <v>7</v>
      </c>
      <c r="D6" s="2"/>
      <c r="E6" s="2"/>
      <c r="F6" s="2"/>
      <c r="G6" s="14"/>
      <c r="H6" s="20"/>
      <c r="I6" s="20"/>
      <c r="J6" s="2">
        <f>SUM(C6)</f>
        <v>7</v>
      </c>
    </row>
  </sheetData>
  <sortState ref="A4:J6">
    <sortCondition descending="1" ref="J4:J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Green</vt:lpstr>
      <vt:lpstr>Prelim</vt:lpstr>
      <vt:lpstr>Novice</vt:lpstr>
      <vt:lpstr>Elem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2021-04-05T09:49:51Z</dcterms:created>
  <dcterms:modified xsi:type="dcterms:W3CDTF">2021-11-19T17:24:43Z</dcterms:modified>
</cp:coreProperties>
</file>