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791" documentId="8_{F11066E7-5259-459A-B404-AE08522208B4}" xr6:coauthVersionLast="47" xr6:coauthVersionMax="47" xr10:uidLastSave="{0958054B-B0EE-482A-B759-83C8324335E5}"/>
  <bookViews>
    <workbookView xWindow="-120" yWindow="-120" windowWidth="20730" windowHeight="11160" xr2:uid="{00000000-000D-0000-FFFF-FFFF00000000}"/>
  </bookViews>
  <sheets>
    <sheet name="Arena 1" sheetId="1" r:id="rId1"/>
    <sheet name="Sheet1" sheetId="2" r:id="rId2"/>
  </sheets>
  <calcPr calcId="191029" iterateDelta="1E-4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1" i="2" l="1"/>
  <c r="AD31" i="2"/>
  <c r="AE32" i="2"/>
  <c r="AE34" i="2" s="1"/>
  <c r="AD32" i="2"/>
  <c r="AD34" i="2" s="1"/>
  <c r="AA28" i="2"/>
  <c r="AB28" i="2"/>
  <c r="AC28" i="2"/>
  <c r="Z28" i="2"/>
  <c r="AA29" i="2"/>
  <c r="AA32" i="2" s="1"/>
  <c r="AB29" i="2"/>
  <c r="AB32" i="2" s="1"/>
  <c r="AC29" i="2"/>
  <c r="AC32" i="2" s="1"/>
  <c r="Z29" i="2"/>
  <c r="Z32" i="2" s="1"/>
  <c r="Y23" i="2"/>
  <c r="Y24" i="2"/>
  <c r="Y26" i="2" s="1"/>
  <c r="X34" i="2"/>
  <c r="X36" i="2" s="1"/>
  <c r="W21" i="2"/>
  <c r="W22" i="2"/>
  <c r="W25" i="2" s="1"/>
  <c r="T24" i="2"/>
  <c r="U24" i="2"/>
  <c r="V24" i="2"/>
  <c r="S24" i="2"/>
  <c r="T25" i="2"/>
  <c r="T29" i="2" s="1"/>
  <c r="U25" i="2"/>
  <c r="U29" i="2" s="1"/>
  <c r="V25" i="2"/>
  <c r="V29" i="2" s="1"/>
  <c r="S25" i="2"/>
  <c r="S29" i="2" s="1"/>
  <c r="R26" i="2"/>
  <c r="Q26" i="2"/>
  <c r="R29" i="2"/>
  <c r="R32" i="2" s="1"/>
  <c r="Q29" i="2"/>
  <c r="Q32" i="2" s="1"/>
  <c r="I18" i="2"/>
  <c r="J18" i="2"/>
  <c r="K18" i="2"/>
  <c r="L18" i="2"/>
  <c r="M18" i="2"/>
  <c r="N18" i="2"/>
  <c r="O18" i="2"/>
  <c r="P18" i="2"/>
  <c r="H18" i="2"/>
  <c r="I19" i="2"/>
  <c r="I22" i="2" s="1"/>
  <c r="J19" i="2"/>
  <c r="J22" i="2" s="1"/>
  <c r="K19" i="2"/>
  <c r="K22" i="2" s="1"/>
  <c r="L22" i="2"/>
  <c r="M19" i="2"/>
  <c r="M22" i="2" s="1"/>
  <c r="N19" i="2"/>
  <c r="N22" i="2" s="1"/>
  <c r="O19" i="2"/>
  <c r="O22" i="2" s="1"/>
  <c r="H19" i="2"/>
  <c r="H22" i="2" s="1"/>
  <c r="G33" i="2"/>
  <c r="F33" i="2"/>
  <c r="G34" i="2"/>
  <c r="G36" i="2" s="1"/>
  <c r="F34" i="2"/>
  <c r="F36" i="2" s="1"/>
  <c r="B20" i="2"/>
  <c r="C20" i="2"/>
  <c r="D20" i="2"/>
  <c r="E20" i="2"/>
  <c r="A20" i="2"/>
  <c r="B22" i="2"/>
  <c r="B29" i="2" s="1"/>
  <c r="C22" i="2"/>
  <c r="C29" i="2" s="1"/>
  <c r="D22" i="2"/>
  <c r="D29" i="2" s="1"/>
  <c r="E22" i="2"/>
  <c r="E29" i="2" s="1"/>
  <c r="A22" i="2"/>
  <c r="A29" i="2" s="1"/>
</calcChain>
</file>

<file path=xl/sharedStrings.xml><?xml version="1.0" encoding="utf-8"?>
<sst xmlns="http://schemas.openxmlformats.org/spreadsheetml/2006/main" count="131" uniqueCount="73">
  <si>
    <t>Unaffiliated Dressage inc SSADL Q</t>
  </si>
  <si>
    <t>Start: Sat, 12 Mar '22</t>
  </si>
  <si>
    <t>Start time</t>
  </si>
  <si>
    <t>Bridle</t>
  </si>
  <si>
    <t>Athlete</t>
  </si>
  <si>
    <t>Horse</t>
  </si>
  <si>
    <t>Level</t>
  </si>
  <si>
    <t>Class 1 Intro B 2009 Snr &amp; Jnr</t>
  </si>
  <si>
    <t>11:00</t>
  </si>
  <si>
    <t>Molly Bryan</t>
  </si>
  <si>
    <t>Mary</t>
  </si>
  <si>
    <t>11:07</t>
  </si>
  <si>
    <t>Sian Fergusson</t>
  </si>
  <si>
    <t>Calypso Sunrise</t>
  </si>
  <si>
    <t>11:14</t>
  </si>
  <si>
    <t>Katrina Hall</t>
  </si>
  <si>
    <t>Heat Storm</t>
  </si>
  <si>
    <t>Class 2 Green Horse P2 2016</t>
  </si>
  <si>
    <t>11:24</t>
  </si>
  <si>
    <t>Piper Taylor</t>
  </si>
  <si>
    <t>Rocky</t>
  </si>
  <si>
    <t>11:31</t>
  </si>
  <si>
    <t>Erika Green</t>
  </si>
  <si>
    <t>rio</t>
  </si>
  <si>
    <t>Class 3 Starters Prelim 7 2002 Snr &amp; Jnr</t>
  </si>
  <si>
    <t>11:46</t>
  </si>
  <si>
    <t>Beatrice Dawson</t>
  </si>
  <si>
    <t>LEONIE</t>
  </si>
  <si>
    <t>11:53</t>
  </si>
  <si>
    <t>Eden Taylor</t>
  </si>
  <si>
    <t>Ginny</t>
  </si>
  <si>
    <t>12:00</t>
  </si>
  <si>
    <t>Enya Daniel</t>
  </si>
  <si>
    <t>Curry Girl</t>
  </si>
  <si>
    <t>12:07</t>
  </si>
  <si>
    <t>David Devereaux</t>
  </si>
  <si>
    <t>Busby</t>
  </si>
  <si>
    <t>12:14</t>
  </si>
  <si>
    <t>Class 4 Starters Novice 30 2006 Snr &amp; Jnr</t>
  </si>
  <si>
    <t>Class 5 Open Prelim 13 2006 Snr &amp; Jnr Beaver Hall Members</t>
  </si>
  <si>
    <t>13:00</t>
  </si>
  <si>
    <t>13:07</t>
  </si>
  <si>
    <t>Karen Lloydd</t>
  </si>
  <si>
    <t>Buzz</t>
  </si>
  <si>
    <t>13:14</t>
  </si>
  <si>
    <t>Tracey Heeks</t>
  </si>
  <si>
    <t>Maisy May 11</t>
  </si>
  <si>
    <t>Class 6 Open Nov 34 2009 Snr &amp; Jnr Beaver Hall Members</t>
  </si>
  <si>
    <t>13:23</t>
  </si>
  <si>
    <t>Eleanor Poole</t>
  </si>
  <si>
    <t>Bazaars Capitol</t>
  </si>
  <si>
    <t>Class 7 Elem 42 2008 Snr &amp; Jnr</t>
  </si>
  <si>
    <t>13:32</t>
  </si>
  <si>
    <t>Darren Jessop</t>
  </si>
  <si>
    <t>Flashmans ferdinand</t>
  </si>
  <si>
    <t>3 - Novice 24 2010</t>
  </si>
  <si>
    <t>13:40</t>
  </si>
  <si>
    <t>Tracey Hunt</t>
  </si>
  <si>
    <t>Darcy Dancer</t>
  </si>
  <si>
    <t>Silver</t>
  </si>
  <si>
    <t>5 - Elementary 40 2010</t>
  </si>
  <si>
    <t>13:53</t>
  </si>
  <si>
    <t>Poppy Field</t>
  </si>
  <si>
    <t>Grovewood Tiara</t>
  </si>
  <si>
    <t>14:00</t>
  </si>
  <si>
    <t>Bronze</t>
  </si>
  <si>
    <t>14:07</t>
  </si>
  <si>
    <t>Nicola Kirkham</t>
  </si>
  <si>
    <t>Cavallo di pinto</t>
  </si>
  <si>
    <t>6 - Elementary 53 2007 - S Sponsors: Equitop</t>
  </si>
  <si>
    <t>14:17</t>
  </si>
  <si>
    <t>14:31</t>
  </si>
  <si>
    <t>Affiliated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</si>
</sst>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8"/>
      <name val="Calibri"/>
    </font>
    <font>
      <sz val="12"/>
      <color rgb="FF000000"/>
      <name val="Calibri"/>
      <family val="2"/>
    </font>
    <font>
      <sz val="12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296B"/>
      </patternFill>
    </fill>
    <fill>
      <patternFill patternType="solid">
        <fgColor theme="0" tint="-4.9989318521683403E-2"/>
        <bgColor rgb="FFE4E4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E4E4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E4E4E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0" borderId="1" xfId="0" applyFont="1" applyBorder="1"/>
    <xf numFmtId="0" fontId="2" fillId="14" borderId="1" xfId="0" applyFont="1" applyFill="1" applyBorder="1"/>
    <xf numFmtId="20" fontId="2" fillId="0" borderId="1" xfId="0" applyNumberFormat="1" applyFont="1" applyBorder="1" applyAlignment="1">
      <alignment horizontal="left"/>
    </xf>
    <xf numFmtId="0" fontId="2" fillId="8" borderId="1" xfId="0" applyFont="1" applyFill="1" applyBorder="1"/>
    <xf numFmtId="0" fontId="2" fillId="9" borderId="1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0" fillId="0" borderId="1" xfId="0" applyBorder="1"/>
    <xf numFmtId="0" fontId="0" fillId="11" borderId="1" xfId="0" applyFill="1" applyBorder="1"/>
    <xf numFmtId="0" fontId="0" fillId="9" borderId="1" xfId="0" applyFill="1" applyBorder="1"/>
    <xf numFmtId="0" fontId="2" fillId="0" borderId="0" xfId="0" applyFont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5775" cy="571500"/>
    <xdr:pic>
      <xdr:nvPicPr>
        <xdr:cNvPr id="2" name="Horse Monkey" descr="Horse Monke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31" workbookViewId="0">
      <selection activeCell="M35" sqref="M35"/>
    </sheetView>
  </sheetViews>
  <sheetFormatPr defaultRowHeight="15" x14ac:dyDescent="0.25"/>
  <cols>
    <col min="1" max="1" width="9.5703125" bestFit="1" customWidth="1"/>
    <col min="2" max="2" width="6.140625" bestFit="1" customWidth="1"/>
    <col min="3" max="3" width="16.85546875" bestFit="1" customWidth="1"/>
    <col min="4" max="4" width="19.7109375" bestFit="1" customWidth="1"/>
    <col min="5" max="5" width="20.140625" bestFit="1" customWidth="1"/>
    <col min="6" max="6" width="9" bestFit="1" customWidth="1"/>
    <col min="7" max="7" width="7" bestFit="1" customWidth="1"/>
    <col min="9" max="9" width="6" bestFit="1" customWidth="1"/>
    <col min="10" max="10" width="2" bestFit="1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</row>
    <row r="2" spans="1:10" ht="15.75" x14ac:dyDescent="0.25">
      <c r="A2" s="17"/>
      <c r="B2" s="17"/>
      <c r="C2" s="17"/>
      <c r="D2" s="17"/>
      <c r="E2" s="17"/>
      <c r="F2" s="17"/>
      <c r="G2" s="17"/>
    </row>
    <row r="3" spans="1:10" ht="15.75" x14ac:dyDescent="0.25">
      <c r="A3" s="17"/>
      <c r="B3" s="17"/>
      <c r="C3" s="17"/>
      <c r="D3" s="17"/>
      <c r="E3" s="17"/>
      <c r="F3" s="17"/>
      <c r="G3" s="17"/>
    </row>
    <row r="4" spans="1:10" ht="15.75" x14ac:dyDescent="0.25">
      <c r="A4" s="18" t="s">
        <v>0</v>
      </c>
      <c r="B4" s="18"/>
      <c r="C4" s="18"/>
      <c r="D4" s="18"/>
      <c r="E4" s="18"/>
      <c r="F4" s="18"/>
      <c r="G4" s="18"/>
      <c r="H4" s="14"/>
      <c r="I4" s="14"/>
      <c r="J4" s="14"/>
    </row>
    <row r="5" spans="1:10" ht="15.75" x14ac:dyDescent="0.25">
      <c r="A5" s="18" t="s">
        <v>1</v>
      </c>
      <c r="B5" s="18"/>
      <c r="C5" s="18"/>
      <c r="D5" s="18"/>
      <c r="E5" s="18"/>
      <c r="F5" s="18"/>
      <c r="G5" s="18"/>
      <c r="H5" s="14"/>
      <c r="I5" s="14"/>
      <c r="J5" s="14"/>
    </row>
    <row r="6" spans="1:10" ht="15.75" x14ac:dyDescent="0.25">
      <c r="A6" s="18" t="s">
        <v>7</v>
      </c>
      <c r="B6" s="18"/>
      <c r="C6" s="18"/>
      <c r="D6" s="18"/>
      <c r="E6" s="2"/>
      <c r="F6" s="2"/>
      <c r="G6" s="2"/>
      <c r="H6" s="14"/>
      <c r="I6" s="14"/>
      <c r="J6" s="14"/>
    </row>
    <row r="7" spans="1:10" ht="15.75" x14ac:dyDescent="0.25">
      <c r="A7" s="3" t="s">
        <v>2</v>
      </c>
      <c r="B7" s="3" t="s">
        <v>3</v>
      </c>
      <c r="C7" s="3" t="s">
        <v>4</v>
      </c>
      <c r="D7" s="4" t="s">
        <v>5</v>
      </c>
      <c r="E7" s="5"/>
      <c r="F7" s="5"/>
      <c r="G7" s="5"/>
      <c r="H7" s="14"/>
      <c r="I7" s="14"/>
      <c r="J7" s="14"/>
    </row>
    <row r="8" spans="1:10" ht="15.75" x14ac:dyDescent="0.25">
      <c r="A8" s="6" t="s">
        <v>8</v>
      </c>
      <c r="B8" s="6">
        <v>106</v>
      </c>
      <c r="C8" s="6" t="s">
        <v>9</v>
      </c>
      <c r="D8" s="6" t="s">
        <v>10</v>
      </c>
      <c r="E8" s="6"/>
      <c r="F8" s="6"/>
      <c r="G8" s="6"/>
      <c r="H8" s="14"/>
      <c r="I8" s="14"/>
      <c r="J8" s="14"/>
    </row>
    <row r="9" spans="1:10" ht="15.75" x14ac:dyDescent="0.25">
      <c r="A9" s="6" t="s">
        <v>11</v>
      </c>
      <c r="B9" s="6">
        <v>102</v>
      </c>
      <c r="C9" s="6" t="s">
        <v>12</v>
      </c>
      <c r="D9" s="6" t="s">
        <v>13</v>
      </c>
      <c r="E9" s="6">
        <v>165</v>
      </c>
      <c r="F9" s="6">
        <v>71.73</v>
      </c>
      <c r="G9" s="6">
        <v>1</v>
      </c>
      <c r="H9" s="14"/>
      <c r="I9" s="14"/>
      <c r="J9" s="14"/>
    </row>
    <row r="10" spans="1:10" ht="15.75" x14ac:dyDescent="0.25">
      <c r="A10" s="6" t="s">
        <v>14</v>
      </c>
      <c r="B10" s="6">
        <v>105</v>
      </c>
      <c r="C10" s="6" t="s">
        <v>15</v>
      </c>
      <c r="D10" s="6" t="s">
        <v>16</v>
      </c>
      <c r="E10" s="6">
        <v>152.5</v>
      </c>
      <c r="F10" s="6">
        <v>66.3</v>
      </c>
      <c r="G10" s="6">
        <v>2</v>
      </c>
      <c r="H10" s="14"/>
      <c r="I10" s="14"/>
      <c r="J10" s="14"/>
    </row>
    <row r="11" spans="1:10" ht="15.75" x14ac:dyDescent="0.25">
      <c r="A11" s="19" t="s">
        <v>17</v>
      </c>
      <c r="B11" s="19"/>
      <c r="C11" s="19"/>
      <c r="D11" s="19"/>
      <c r="E11" s="2"/>
      <c r="F11" s="2"/>
      <c r="G11" s="2"/>
      <c r="H11" s="14"/>
      <c r="I11" s="14"/>
      <c r="J11" s="14"/>
    </row>
    <row r="12" spans="1:10" ht="15.75" x14ac:dyDescent="0.25">
      <c r="A12" s="3" t="s">
        <v>2</v>
      </c>
      <c r="B12" s="3" t="s">
        <v>3</v>
      </c>
      <c r="C12" s="3" t="s">
        <v>4</v>
      </c>
      <c r="D12" s="4" t="s">
        <v>5</v>
      </c>
      <c r="E12" s="5"/>
      <c r="F12" s="5"/>
      <c r="G12" s="5"/>
      <c r="H12" s="14"/>
      <c r="I12" s="14"/>
      <c r="J12" s="14"/>
    </row>
    <row r="13" spans="1:10" ht="15.75" x14ac:dyDescent="0.25">
      <c r="A13" s="6" t="s">
        <v>18</v>
      </c>
      <c r="B13" s="6">
        <v>112</v>
      </c>
      <c r="C13" s="6" t="s">
        <v>22</v>
      </c>
      <c r="D13" s="6" t="s">
        <v>23</v>
      </c>
      <c r="E13" s="6">
        <v>192</v>
      </c>
      <c r="F13" s="6">
        <v>66.2</v>
      </c>
      <c r="G13" s="6">
        <v>1</v>
      </c>
      <c r="H13" s="14"/>
      <c r="I13" s="14"/>
      <c r="J13" s="14"/>
    </row>
    <row r="14" spans="1:10" ht="15.75" x14ac:dyDescent="0.25">
      <c r="A14" s="6" t="s">
        <v>21</v>
      </c>
      <c r="B14" s="6">
        <v>100</v>
      </c>
      <c r="C14" s="6" t="s">
        <v>19</v>
      </c>
      <c r="D14" s="6" t="s">
        <v>20</v>
      </c>
      <c r="E14" s="6">
        <v>181.5</v>
      </c>
      <c r="F14" s="6">
        <v>62.58</v>
      </c>
      <c r="G14" s="6">
        <v>2</v>
      </c>
      <c r="H14" s="14"/>
      <c r="I14" s="14"/>
      <c r="J14" s="14"/>
    </row>
    <row r="15" spans="1:10" ht="15.75" x14ac:dyDescent="0.25">
      <c r="A15" s="19" t="s">
        <v>24</v>
      </c>
      <c r="B15" s="19"/>
      <c r="C15" s="19"/>
      <c r="D15" s="19"/>
      <c r="E15" s="2"/>
      <c r="F15" s="2"/>
      <c r="G15" s="2"/>
      <c r="H15" s="14"/>
      <c r="I15" s="14"/>
      <c r="J15" s="14"/>
    </row>
    <row r="16" spans="1:10" ht="15.75" x14ac:dyDescent="0.25">
      <c r="A16" s="3" t="s">
        <v>2</v>
      </c>
      <c r="B16" s="3" t="s">
        <v>3</v>
      </c>
      <c r="C16" s="3" t="s">
        <v>4</v>
      </c>
      <c r="D16" s="4" t="s">
        <v>5</v>
      </c>
      <c r="E16" s="5"/>
      <c r="F16" s="5"/>
      <c r="G16" s="5"/>
      <c r="H16" s="14"/>
      <c r="I16" s="14"/>
      <c r="J16" s="14"/>
    </row>
    <row r="17" spans="1:10" s="1" customFormat="1" ht="15.75" x14ac:dyDescent="0.25">
      <c r="A17" s="6" t="s">
        <v>25</v>
      </c>
      <c r="B17" s="6">
        <v>108</v>
      </c>
      <c r="C17" s="6" t="s">
        <v>32</v>
      </c>
      <c r="D17" s="6" t="s">
        <v>33</v>
      </c>
      <c r="E17" s="6">
        <v>157.5</v>
      </c>
      <c r="F17" s="7">
        <v>71.59</v>
      </c>
      <c r="G17" s="7">
        <v>1</v>
      </c>
      <c r="H17" s="14"/>
      <c r="I17" s="14"/>
      <c r="J17" s="14"/>
    </row>
    <row r="18" spans="1:10" ht="15.75" x14ac:dyDescent="0.25">
      <c r="A18" s="6" t="s">
        <v>28</v>
      </c>
      <c r="B18" s="6">
        <v>105</v>
      </c>
      <c r="C18" s="6" t="s">
        <v>15</v>
      </c>
      <c r="D18" s="6" t="s">
        <v>16</v>
      </c>
      <c r="E18" s="7">
        <v>140</v>
      </c>
      <c r="F18" s="7">
        <v>66.36</v>
      </c>
      <c r="G18" s="6">
        <v>2</v>
      </c>
      <c r="H18" s="14"/>
      <c r="I18" s="14"/>
      <c r="J18" s="14"/>
    </row>
    <row r="19" spans="1:10" ht="15.75" x14ac:dyDescent="0.25">
      <c r="A19" s="6" t="s">
        <v>31</v>
      </c>
      <c r="B19" s="6">
        <v>101</v>
      </c>
      <c r="C19" s="6" t="s">
        <v>29</v>
      </c>
      <c r="D19" s="6" t="s">
        <v>30</v>
      </c>
      <c r="E19" s="6">
        <v>140.5</v>
      </c>
      <c r="F19" s="7">
        <v>63.86</v>
      </c>
      <c r="G19" s="6">
        <v>3</v>
      </c>
      <c r="H19" s="14"/>
      <c r="I19" s="14"/>
      <c r="J19" s="14"/>
    </row>
    <row r="20" spans="1:10" ht="15.75" x14ac:dyDescent="0.25">
      <c r="A20" s="6" t="s">
        <v>34</v>
      </c>
      <c r="B20" s="6">
        <v>110</v>
      </c>
      <c r="C20" s="6" t="s">
        <v>35</v>
      </c>
      <c r="D20" s="6" t="s">
        <v>36</v>
      </c>
      <c r="E20" s="6">
        <v>140.5</v>
      </c>
      <c r="F20" s="7">
        <v>63.86</v>
      </c>
      <c r="G20" s="6">
        <v>4</v>
      </c>
      <c r="H20" s="14"/>
      <c r="I20" s="14"/>
      <c r="J20" s="14"/>
    </row>
    <row r="21" spans="1:10" ht="15.75" x14ac:dyDescent="0.25">
      <c r="A21" s="6" t="s">
        <v>37</v>
      </c>
      <c r="B21" s="6">
        <v>100</v>
      </c>
      <c r="C21" s="6" t="s">
        <v>19</v>
      </c>
      <c r="D21" s="6" t="s">
        <v>20</v>
      </c>
      <c r="E21" s="6">
        <v>135</v>
      </c>
      <c r="F21" s="7">
        <v>61.36</v>
      </c>
      <c r="G21" s="6">
        <v>5</v>
      </c>
      <c r="H21" s="14"/>
      <c r="I21" s="14"/>
      <c r="J21" s="14"/>
    </row>
    <row r="22" spans="1:10" ht="15.75" x14ac:dyDescent="0.25">
      <c r="A22" s="8">
        <v>0.51458333333333328</v>
      </c>
      <c r="B22" s="6">
        <v>109</v>
      </c>
      <c r="C22" s="6" t="s">
        <v>26</v>
      </c>
      <c r="D22" s="6" t="s">
        <v>27</v>
      </c>
      <c r="E22" s="6">
        <v>0</v>
      </c>
      <c r="F22" s="7">
        <v>0</v>
      </c>
      <c r="G22" s="6"/>
      <c r="H22" s="14"/>
      <c r="I22" s="14"/>
      <c r="J22" s="14"/>
    </row>
    <row r="23" spans="1:10" ht="15.75" x14ac:dyDescent="0.25">
      <c r="A23" s="19" t="s">
        <v>38</v>
      </c>
      <c r="B23" s="19"/>
      <c r="C23" s="19"/>
      <c r="D23" s="19"/>
      <c r="E23" s="2"/>
      <c r="F23" s="2"/>
      <c r="G23" s="2"/>
      <c r="H23" s="14"/>
      <c r="I23" s="14"/>
      <c r="J23" s="14"/>
    </row>
    <row r="24" spans="1:10" ht="15.75" x14ac:dyDescent="0.25">
      <c r="A24" s="3" t="s">
        <v>2</v>
      </c>
      <c r="B24" s="3" t="s">
        <v>3</v>
      </c>
      <c r="C24" s="3" t="s">
        <v>4</v>
      </c>
      <c r="D24" s="4" t="s">
        <v>5</v>
      </c>
      <c r="E24" s="5"/>
      <c r="F24" s="5"/>
      <c r="G24" s="5"/>
      <c r="H24" s="14"/>
      <c r="I24" s="14"/>
      <c r="J24" s="14"/>
    </row>
    <row r="25" spans="1:10" ht="15.75" x14ac:dyDescent="0.25">
      <c r="A25" s="8">
        <v>0.51944444444444449</v>
      </c>
      <c r="B25" s="6">
        <v>101</v>
      </c>
      <c r="C25" s="6" t="s">
        <v>29</v>
      </c>
      <c r="D25" s="6" t="s">
        <v>30</v>
      </c>
      <c r="E25" s="6">
        <v>173</v>
      </c>
      <c r="F25" s="6">
        <v>66.150000000000006</v>
      </c>
      <c r="G25" s="6">
        <v>1</v>
      </c>
      <c r="H25" s="14"/>
      <c r="I25" s="14"/>
      <c r="J25" s="14"/>
    </row>
    <row r="26" spans="1:10" ht="15.75" x14ac:dyDescent="0.25">
      <c r="A26" s="8">
        <v>0.52430555555555558</v>
      </c>
      <c r="B26" s="6">
        <v>108</v>
      </c>
      <c r="C26" s="6" t="s">
        <v>32</v>
      </c>
      <c r="D26" s="6" t="s">
        <v>33</v>
      </c>
      <c r="E26" s="6">
        <v>163.5</v>
      </c>
      <c r="F26" s="6">
        <v>62.88</v>
      </c>
      <c r="G26" s="6">
        <v>2</v>
      </c>
      <c r="H26" s="14"/>
      <c r="I26" s="14"/>
      <c r="J26" s="14"/>
    </row>
    <row r="27" spans="1:10" ht="15.75" x14ac:dyDescent="0.25">
      <c r="A27" s="19" t="s">
        <v>39</v>
      </c>
      <c r="B27" s="19"/>
      <c r="C27" s="19"/>
      <c r="D27" s="19"/>
      <c r="E27" s="2"/>
      <c r="F27" s="2"/>
      <c r="G27" s="2"/>
      <c r="H27" s="14"/>
      <c r="I27" s="14"/>
      <c r="J27" s="14"/>
    </row>
    <row r="28" spans="1:10" ht="15.75" x14ac:dyDescent="0.25">
      <c r="A28" s="3" t="s">
        <v>2</v>
      </c>
      <c r="B28" s="3" t="s">
        <v>3</v>
      </c>
      <c r="C28" s="3" t="s">
        <v>4</v>
      </c>
      <c r="D28" s="9" t="s">
        <v>5</v>
      </c>
      <c r="E28" s="10"/>
      <c r="F28" s="10"/>
      <c r="G28" s="10"/>
      <c r="H28" s="14"/>
      <c r="I28" s="14"/>
      <c r="J28" s="14"/>
    </row>
    <row r="29" spans="1:10" ht="15.75" x14ac:dyDescent="0.25">
      <c r="A29" s="6" t="s">
        <v>40</v>
      </c>
      <c r="B29" s="6">
        <v>104</v>
      </c>
      <c r="C29" s="6" t="s">
        <v>42</v>
      </c>
      <c r="D29" s="6" t="s">
        <v>43</v>
      </c>
      <c r="E29" s="6">
        <v>170.5</v>
      </c>
      <c r="F29" s="6">
        <v>65.569999999999993</v>
      </c>
      <c r="G29" s="6">
        <v>1</v>
      </c>
      <c r="H29" s="14"/>
      <c r="I29" s="14"/>
      <c r="J29" s="14"/>
    </row>
    <row r="30" spans="1:10" ht="15.75" x14ac:dyDescent="0.25">
      <c r="A30" s="6" t="s">
        <v>41</v>
      </c>
      <c r="B30" s="6">
        <v>110</v>
      </c>
      <c r="C30" s="6" t="s">
        <v>35</v>
      </c>
      <c r="D30" s="6" t="s">
        <v>36</v>
      </c>
      <c r="E30" s="6">
        <v>167</v>
      </c>
      <c r="F30" s="6">
        <v>64.23</v>
      </c>
      <c r="G30" s="6">
        <v>2</v>
      </c>
      <c r="H30" s="14"/>
      <c r="I30" s="14"/>
      <c r="J30" s="14"/>
    </row>
    <row r="31" spans="1:10" ht="15.75" x14ac:dyDescent="0.25">
      <c r="A31" s="6" t="s">
        <v>44</v>
      </c>
      <c r="B31" s="6">
        <v>107</v>
      </c>
      <c r="C31" s="6" t="s">
        <v>45</v>
      </c>
      <c r="D31" s="6" t="s">
        <v>46</v>
      </c>
      <c r="E31" s="6">
        <v>162</v>
      </c>
      <c r="F31" s="6">
        <v>62.3</v>
      </c>
      <c r="G31" s="6">
        <v>3</v>
      </c>
      <c r="H31" s="14"/>
      <c r="I31" s="14"/>
      <c r="J31" s="14"/>
    </row>
    <row r="32" spans="1:10" ht="15.75" x14ac:dyDescent="0.25">
      <c r="A32" s="20" t="s">
        <v>47</v>
      </c>
      <c r="B32" s="20"/>
      <c r="C32" s="20"/>
      <c r="D32" s="20"/>
      <c r="E32" s="11"/>
      <c r="F32" s="11"/>
      <c r="G32" s="11"/>
      <c r="H32" s="14"/>
      <c r="I32" s="14"/>
      <c r="J32" s="14"/>
    </row>
    <row r="33" spans="1:10" ht="15.75" x14ac:dyDescent="0.25">
      <c r="A33" s="3" t="s">
        <v>2</v>
      </c>
      <c r="B33" s="3" t="s">
        <v>3</v>
      </c>
      <c r="C33" s="3" t="s">
        <v>4</v>
      </c>
      <c r="D33" s="12" t="s">
        <v>5</v>
      </c>
      <c r="E33" s="13"/>
      <c r="F33" s="13"/>
      <c r="G33" s="13"/>
      <c r="H33" s="14"/>
      <c r="I33" s="14"/>
      <c r="J33" s="14"/>
    </row>
    <row r="34" spans="1:10" ht="15.75" x14ac:dyDescent="0.25">
      <c r="A34" s="6" t="s">
        <v>48</v>
      </c>
      <c r="B34" s="6">
        <v>103</v>
      </c>
      <c r="C34" s="6" t="s">
        <v>49</v>
      </c>
      <c r="D34" s="6" t="s">
        <v>50</v>
      </c>
      <c r="E34" s="6">
        <v>141</v>
      </c>
      <c r="F34" s="6">
        <v>67.14</v>
      </c>
      <c r="G34" s="6">
        <v>1</v>
      </c>
      <c r="H34" s="14"/>
      <c r="I34" s="14"/>
      <c r="J34" s="14"/>
    </row>
    <row r="35" spans="1:10" ht="15.75" x14ac:dyDescent="0.25">
      <c r="A35" s="20" t="s">
        <v>51</v>
      </c>
      <c r="B35" s="20"/>
      <c r="C35" s="20"/>
      <c r="D35" s="20"/>
      <c r="E35" s="11"/>
      <c r="F35" s="11"/>
      <c r="G35" s="11"/>
      <c r="H35" s="14"/>
      <c r="I35" s="14"/>
      <c r="J35" s="14"/>
    </row>
    <row r="36" spans="1:10" ht="15.75" x14ac:dyDescent="0.25">
      <c r="A36" s="3" t="s">
        <v>2</v>
      </c>
      <c r="B36" s="3" t="s">
        <v>3</v>
      </c>
      <c r="C36" s="3" t="s">
        <v>4</v>
      </c>
      <c r="D36" s="12" t="s">
        <v>5</v>
      </c>
      <c r="E36" s="13"/>
      <c r="F36" s="13"/>
      <c r="G36" s="13"/>
      <c r="H36" s="14"/>
      <c r="I36" s="14"/>
      <c r="J36" s="14"/>
    </row>
    <row r="37" spans="1:10" ht="15.75" x14ac:dyDescent="0.25">
      <c r="A37" s="6" t="s">
        <v>52</v>
      </c>
      <c r="B37" s="6">
        <v>111</v>
      </c>
      <c r="C37" s="6" t="s">
        <v>53</v>
      </c>
      <c r="D37" s="6" t="s">
        <v>54</v>
      </c>
      <c r="E37" s="6">
        <v>217.5</v>
      </c>
      <c r="F37" s="6">
        <v>67.959999999999994</v>
      </c>
      <c r="G37" s="6">
        <v>1</v>
      </c>
      <c r="H37" s="14"/>
      <c r="I37" s="14"/>
      <c r="J37" s="14"/>
    </row>
    <row r="38" spans="1:10" ht="15.75" x14ac:dyDescent="0.25">
      <c r="A38" s="6" t="s">
        <v>72</v>
      </c>
      <c r="B38" s="6"/>
      <c r="C38" s="6"/>
      <c r="D38" s="6"/>
      <c r="E38" s="6"/>
      <c r="F38" s="6"/>
      <c r="G38" s="6"/>
      <c r="H38" s="14"/>
      <c r="I38" s="14"/>
      <c r="J38" s="14"/>
    </row>
    <row r="39" spans="1:10" ht="15.75" x14ac:dyDescent="0.25">
      <c r="A39" s="20" t="s">
        <v>55</v>
      </c>
      <c r="B39" s="20"/>
      <c r="C39" s="20"/>
      <c r="D39" s="20"/>
      <c r="E39" s="20"/>
      <c r="F39" s="20"/>
      <c r="G39" s="20"/>
      <c r="H39" s="15"/>
      <c r="I39" s="15"/>
      <c r="J39" s="15"/>
    </row>
    <row r="40" spans="1:10" ht="15.75" x14ac:dyDescent="0.25">
      <c r="A40" s="3" t="s">
        <v>2</v>
      </c>
      <c r="B40" s="3" t="s">
        <v>3</v>
      </c>
      <c r="C40" s="3" t="s">
        <v>4</v>
      </c>
      <c r="D40" s="3"/>
      <c r="E40" s="3" t="s">
        <v>5</v>
      </c>
      <c r="F40" s="3"/>
      <c r="G40" s="9" t="s">
        <v>6</v>
      </c>
      <c r="H40" s="16"/>
      <c r="I40" s="16"/>
      <c r="J40" s="16"/>
    </row>
    <row r="41" spans="1:10" ht="15.75" x14ac:dyDescent="0.25">
      <c r="A41" s="6" t="s">
        <v>56</v>
      </c>
      <c r="B41" s="6">
        <v>103</v>
      </c>
      <c r="C41" s="6" t="s">
        <v>57</v>
      </c>
      <c r="D41" s="6">
        <v>42153</v>
      </c>
      <c r="E41" s="6" t="s">
        <v>58</v>
      </c>
      <c r="F41" s="6">
        <v>1430454</v>
      </c>
      <c r="G41" s="6" t="s">
        <v>59</v>
      </c>
      <c r="H41" s="14">
        <v>163.5</v>
      </c>
      <c r="I41" s="14">
        <v>71.08</v>
      </c>
      <c r="J41" s="14">
        <v>1</v>
      </c>
    </row>
    <row r="42" spans="1:10" ht="15.75" x14ac:dyDescent="0.25">
      <c r="A42" s="20" t="s">
        <v>60</v>
      </c>
      <c r="B42" s="20"/>
      <c r="C42" s="20"/>
      <c r="D42" s="20"/>
      <c r="E42" s="20"/>
      <c r="F42" s="20"/>
      <c r="G42" s="20"/>
      <c r="H42" s="15"/>
      <c r="I42" s="15"/>
      <c r="J42" s="15"/>
    </row>
    <row r="43" spans="1:10" ht="15.75" x14ac:dyDescent="0.25">
      <c r="A43" s="3" t="s">
        <v>2</v>
      </c>
      <c r="B43" s="3" t="s">
        <v>3</v>
      </c>
      <c r="C43" s="3" t="s">
        <v>4</v>
      </c>
      <c r="D43" s="3"/>
      <c r="E43" s="3" t="s">
        <v>5</v>
      </c>
      <c r="F43" s="3"/>
      <c r="G43" s="9" t="s">
        <v>6</v>
      </c>
      <c r="H43" s="16"/>
      <c r="I43" s="16"/>
      <c r="J43" s="16"/>
    </row>
    <row r="44" spans="1:10" ht="15.75" x14ac:dyDescent="0.25">
      <c r="A44" s="6" t="s">
        <v>61</v>
      </c>
      <c r="B44" s="6">
        <v>103</v>
      </c>
      <c r="C44" s="6" t="s">
        <v>57</v>
      </c>
      <c r="D44" s="6">
        <v>42153</v>
      </c>
      <c r="E44" s="6" t="s">
        <v>58</v>
      </c>
      <c r="F44" s="6">
        <v>1430454</v>
      </c>
      <c r="G44" s="6" t="s">
        <v>65</v>
      </c>
      <c r="H44" s="14">
        <v>218</v>
      </c>
      <c r="I44" s="14">
        <v>70.319999999999993</v>
      </c>
      <c r="J44" s="14">
        <v>1</v>
      </c>
    </row>
    <row r="45" spans="1:10" ht="15.75" x14ac:dyDescent="0.25">
      <c r="A45" s="6" t="s">
        <v>64</v>
      </c>
      <c r="B45" s="6">
        <v>100</v>
      </c>
      <c r="C45" s="6" t="s">
        <v>67</v>
      </c>
      <c r="D45" s="6">
        <v>4677</v>
      </c>
      <c r="E45" s="6" t="s">
        <v>68</v>
      </c>
      <c r="F45" s="6">
        <v>1830874</v>
      </c>
      <c r="G45" s="6" t="s">
        <v>59</v>
      </c>
      <c r="H45" s="14">
        <v>210</v>
      </c>
      <c r="I45" s="14">
        <v>67.739999999999995</v>
      </c>
      <c r="J45" s="14">
        <v>1</v>
      </c>
    </row>
    <row r="46" spans="1:10" ht="15.75" x14ac:dyDescent="0.25">
      <c r="A46" s="6" t="s">
        <v>66</v>
      </c>
      <c r="B46" s="6">
        <v>101</v>
      </c>
      <c r="C46" s="6" t="s">
        <v>62</v>
      </c>
      <c r="D46" s="6">
        <v>1511071</v>
      </c>
      <c r="E46" s="6" t="s">
        <v>63</v>
      </c>
      <c r="F46" s="6">
        <v>1935675</v>
      </c>
      <c r="G46" s="6" t="s">
        <v>59</v>
      </c>
      <c r="H46" s="14">
        <v>202</v>
      </c>
      <c r="I46" s="14">
        <v>65.16</v>
      </c>
      <c r="J46" s="14">
        <v>2</v>
      </c>
    </row>
    <row r="47" spans="1:10" ht="15.75" x14ac:dyDescent="0.25">
      <c r="A47" s="20" t="s">
        <v>69</v>
      </c>
      <c r="B47" s="20"/>
      <c r="C47" s="20"/>
      <c r="D47" s="20"/>
      <c r="E47" s="20"/>
      <c r="F47" s="20"/>
      <c r="G47" s="20"/>
      <c r="H47" s="15"/>
      <c r="I47" s="15"/>
      <c r="J47" s="15"/>
    </row>
    <row r="48" spans="1:10" ht="15.75" x14ac:dyDescent="0.25">
      <c r="A48" s="3" t="s">
        <v>2</v>
      </c>
      <c r="B48" s="3" t="s">
        <v>3</v>
      </c>
      <c r="C48" s="3" t="s">
        <v>4</v>
      </c>
      <c r="D48" s="3"/>
      <c r="E48" s="3" t="s">
        <v>5</v>
      </c>
      <c r="F48" s="3"/>
      <c r="G48" s="9" t="s">
        <v>6</v>
      </c>
      <c r="H48" s="16"/>
      <c r="I48" s="16"/>
      <c r="J48" s="16"/>
    </row>
    <row r="49" spans="1:10" ht="15.75" x14ac:dyDescent="0.25">
      <c r="A49" s="6" t="s">
        <v>70</v>
      </c>
      <c r="B49" s="6">
        <v>100</v>
      </c>
      <c r="C49" s="6" t="s">
        <v>67</v>
      </c>
      <c r="D49" s="6">
        <v>4677</v>
      </c>
      <c r="E49" s="6" t="s">
        <v>68</v>
      </c>
      <c r="F49" s="6">
        <v>1830874</v>
      </c>
      <c r="G49" s="6" t="s">
        <v>59</v>
      </c>
      <c r="H49" s="14">
        <v>234.5</v>
      </c>
      <c r="I49" s="14">
        <v>68.97</v>
      </c>
      <c r="J49" s="14">
        <v>1</v>
      </c>
    </row>
    <row r="50" spans="1:10" ht="15.75" x14ac:dyDescent="0.25">
      <c r="A50" s="6" t="s">
        <v>71</v>
      </c>
      <c r="B50" s="6">
        <v>101</v>
      </c>
      <c r="C50" s="6" t="s">
        <v>62</v>
      </c>
      <c r="D50" s="6">
        <v>1511071</v>
      </c>
      <c r="E50" s="6" t="s">
        <v>63</v>
      </c>
      <c r="F50" s="6">
        <v>1935675</v>
      </c>
      <c r="G50" s="6" t="s">
        <v>59</v>
      </c>
      <c r="H50" s="14">
        <v>217</v>
      </c>
      <c r="I50" s="14">
        <v>63.82</v>
      </c>
      <c r="J50" s="14">
        <v>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45:J46">
    <sortCondition ref="J45:J46"/>
  </sortState>
  <mergeCells count="15">
    <mergeCell ref="A39:G39"/>
    <mergeCell ref="A42:G42"/>
    <mergeCell ref="A47:G47"/>
    <mergeCell ref="A27:D27"/>
    <mergeCell ref="A32:D32"/>
    <mergeCell ref="A35:D35"/>
    <mergeCell ref="A1:G1"/>
    <mergeCell ref="A2:G2"/>
    <mergeCell ref="A3:G3"/>
    <mergeCell ref="A4:G4"/>
    <mergeCell ref="A23:D23"/>
    <mergeCell ref="A11:D11"/>
    <mergeCell ref="A15:D15"/>
    <mergeCell ref="A6:D6"/>
    <mergeCell ref="A5:G5"/>
  </mergeCells>
  <phoneticPr fontId="1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6FE2-F9A5-45DF-9947-E44FAC83B63A}">
  <dimension ref="A1:AE36"/>
  <sheetViews>
    <sheetView topLeftCell="S13" workbookViewId="0">
      <selection activeCell="AE37" sqref="AE37"/>
    </sheetView>
  </sheetViews>
  <sheetFormatPr defaultRowHeight="15" x14ac:dyDescent="0.25"/>
  <sheetData>
    <row r="1" spans="1:31" x14ac:dyDescent="0.25">
      <c r="A1">
        <v>102</v>
      </c>
      <c r="B1">
        <v>105</v>
      </c>
      <c r="F1">
        <v>112</v>
      </c>
      <c r="G1">
        <v>100</v>
      </c>
      <c r="H1">
        <v>105</v>
      </c>
      <c r="I1">
        <v>108</v>
      </c>
      <c r="J1">
        <v>101</v>
      </c>
      <c r="K1">
        <v>100</v>
      </c>
      <c r="L1">
        <v>110</v>
      </c>
      <c r="R1">
        <v>101</v>
      </c>
      <c r="S1">
        <v>110</v>
      </c>
      <c r="T1">
        <v>104</v>
      </c>
      <c r="U1">
        <v>107</v>
      </c>
      <c r="W1">
        <v>103</v>
      </c>
      <c r="X1">
        <v>111</v>
      </c>
      <c r="Y1">
        <v>103</v>
      </c>
      <c r="Z1">
        <v>103</v>
      </c>
      <c r="AA1">
        <v>100</v>
      </c>
      <c r="AB1">
        <v>101</v>
      </c>
      <c r="AD1">
        <v>100</v>
      </c>
      <c r="AE1">
        <v>101</v>
      </c>
    </row>
    <row r="2" spans="1:31" x14ac:dyDescent="0.25">
      <c r="A2">
        <v>7</v>
      </c>
      <c r="B2">
        <v>7</v>
      </c>
      <c r="F2">
        <v>7</v>
      </c>
      <c r="G2">
        <v>6.5</v>
      </c>
      <c r="H2">
        <v>6.5</v>
      </c>
      <c r="I2">
        <v>8</v>
      </c>
      <c r="J2">
        <v>6.5</v>
      </c>
      <c r="K2">
        <v>7</v>
      </c>
      <c r="L2">
        <v>7</v>
      </c>
      <c r="Q2">
        <v>6</v>
      </c>
      <c r="R2">
        <v>6.5</v>
      </c>
      <c r="S2">
        <v>7</v>
      </c>
      <c r="T2">
        <v>7</v>
      </c>
      <c r="U2">
        <v>7</v>
      </c>
      <c r="W2">
        <v>7</v>
      </c>
      <c r="X2">
        <v>6.5</v>
      </c>
      <c r="Y2">
        <v>8</v>
      </c>
      <c r="Z2">
        <v>8</v>
      </c>
      <c r="AA2">
        <v>8</v>
      </c>
      <c r="AB2">
        <v>6.5</v>
      </c>
      <c r="AD2">
        <v>7</v>
      </c>
      <c r="AE2">
        <v>7</v>
      </c>
    </row>
    <row r="3" spans="1:31" x14ac:dyDescent="0.25">
      <c r="A3">
        <v>7</v>
      </c>
      <c r="B3">
        <v>7</v>
      </c>
      <c r="F3">
        <v>6.5</v>
      </c>
      <c r="G3">
        <v>6</v>
      </c>
      <c r="H3">
        <v>6</v>
      </c>
      <c r="I3">
        <v>8</v>
      </c>
      <c r="J3">
        <v>7</v>
      </c>
      <c r="K3">
        <v>6</v>
      </c>
      <c r="L3">
        <v>6</v>
      </c>
      <c r="Q3">
        <v>7</v>
      </c>
      <c r="R3">
        <v>5</v>
      </c>
      <c r="S3">
        <v>6.5</v>
      </c>
      <c r="T3">
        <v>6</v>
      </c>
      <c r="U3">
        <v>6.5</v>
      </c>
      <c r="W3">
        <v>6.5</v>
      </c>
      <c r="X3">
        <v>6.5</v>
      </c>
      <c r="Y3">
        <v>8</v>
      </c>
      <c r="Z3">
        <v>8</v>
      </c>
      <c r="AA3">
        <v>8</v>
      </c>
      <c r="AB3">
        <v>6.5</v>
      </c>
      <c r="AD3">
        <v>6.5</v>
      </c>
      <c r="AE3">
        <v>7</v>
      </c>
    </row>
    <row r="4" spans="1:31" x14ac:dyDescent="0.25">
      <c r="A4">
        <v>7</v>
      </c>
      <c r="B4">
        <v>7</v>
      </c>
      <c r="F4">
        <v>7</v>
      </c>
      <c r="G4">
        <v>6</v>
      </c>
      <c r="H4">
        <v>8</v>
      </c>
      <c r="I4">
        <v>8</v>
      </c>
      <c r="J4">
        <v>7</v>
      </c>
      <c r="K4">
        <v>6</v>
      </c>
      <c r="L4">
        <v>6</v>
      </c>
      <c r="Q4">
        <v>7</v>
      </c>
      <c r="R4">
        <v>7</v>
      </c>
      <c r="S4">
        <v>7</v>
      </c>
      <c r="T4">
        <v>6</v>
      </c>
      <c r="U4">
        <v>6.5</v>
      </c>
      <c r="W4">
        <v>6.5</v>
      </c>
      <c r="X4">
        <v>7</v>
      </c>
      <c r="Y4">
        <v>7</v>
      </c>
      <c r="Z4">
        <v>7</v>
      </c>
      <c r="AA4">
        <v>7</v>
      </c>
      <c r="AB4">
        <v>6.5</v>
      </c>
      <c r="AD4">
        <v>7</v>
      </c>
      <c r="AE4">
        <v>7</v>
      </c>
    </row>
    <row r="5" spans="1:31" x14ac:dyDescent="0.25">
      <c r="A5">
        <v>8</v>
      </c>
      <c r="B5">
        <v>6.5</v>
      </c>
      <c r="F5">
        <v>7</v>
      </c>
      <c r="G5">
        <v>6</v>
      </c>
      <c r="H5">
        <v>7</v>
      </c>
      <c r="I5">
        <v>8</v>
      </c>
      <c r="J5">
        <v>5</v>
      </c>
      <c r="K5">
        <v>6</v>
      </c>
      <c r="L5">
        <v>6.5</v>
      </c>
      <c r="Q5">
        <v>5</v>
      </c>
      <c r="R5">
        <v>7</v>
      </c>
      <c r="S5">
        <v>6.5</v>
      </c>
      <c r="T5">
        <v>7</v>
      </c>
      <c r="U5">
        <v>5</v>
      </c>
      <c r="W5">
        <v>7</v>
      </c>
      <c r="X5">
        <v>7</v>
      </c>
      <c r="Y5">
        <v>8</v>
      </c>
      <c r="Z5">
        <v>7</v>
      </c>
      <c r="AA5">
        <v>7</v>
      </c>
      <c r="AB5">
        <v>5</v>
      </c>
      <c r="AD5">
        <v>6.5</v>
      </c>
      <c r="AE5">
        <v>6.5</v>
      </c>
    </row>
    <row r="6" spans="1:31" x14ac:dyDescent="0.25">
      <c r="A6">
        <v>14</v>
      </c>
      <c r="B6">
        <v>12</v>
      </c>
      <c r="F6">
        <v>6.5</v>
      </c>
      <c r="G6">
        <v>6</v>
      </c>
      <c r="H6">
        <v>7</v>
      </c>
      <c r="I6">
        <v>6.5</v>
      </c>
      <c r="J6">
        <v>7</v>
      </c>
      <c r="K6">
        <v>4</v>
      </c>
      <c r="L6">
        <v>6.5</v>
      </c>
      <c r="Q6">
        <v>7</v>
      </c>
      <c r="R6">
        <v>6.5</v>
      </c>
      <c r="S6">
        <v>6</v>
      </c>
      <c r="T6">
        <v>6.5</v>
      </c>
      <c r="U6">
        <v>6.5</v>
      </c>
      <c r="W6">
        <v>6.5</v>
      </c>
      <c r="X6">
        <v>5</v>
      </c>
      <c r="Y6">
        <v>7</v>
      </c>
      <c r="Z6">
        <v>7</v>
      </c>
      <c r="AA6">
        <v>6.5</v>
      </c>
      <c r="AB6">
        <v>7</v>
      </c>
      <c r="AD6">
        <v>7</v>
      </c>
      <c r="AE6">
        <v>6.5</v>
      </c>
    </row>
    <row r="7" spans="1:31" x14ac:dyDescent="0.25">
      <c r="A7">
        <v>6</v>
      </c>
      <c r="B7">
        <v>5</v>
      </c>
      <c r="F7">
        <v>8</v>
      </c>
      <c r="G7">
        <v>7</v>
      </c>
      <c r="H7">
        <v>7</v>
      </c>
      <c r="I7">
        <v>7</v>
      </c>
      <c r="J7">
        <v>7</v>
      </c>
      <c r="K7">
        <v>6</v>
      </c>
      <c r="L7">
        <v>6</v>
      </c>
      <c r="Q7">
        <v>5</v>
      </c>
      <c r="R7">
        <v>8</v>
      </c>
      <c r="S7">
        <v>6</v>
      </c>
      <c r="T7">
        <v>7</v>
      </c>
      <c r="U7">
        <v>6</v>
      </c>
      <c r="W7">
        <v>7</v>
      </c>
      <c r="X7">
        <v>7</v>
      </c>
      <c r="Y7">
        <v>8</v>
      </c>
      <c r="Z7">
        <v>7</v>
      </c>
      <c r="AA7">
        <v>7</v>
      </c>
      <c r="AB7">
        <v>7</v>
      </c>
      <c r="AD7">
        <v>8</v>
      </c>
      <c r="AE7">
        <v>6.5</v>
      </c>
    </row>
    <row r="8" spans="1:31" x14ac:dyDescent="0.25">
      <c r="A8">
        <v>7</v>
      </c>
      <c r="B8">
        <v>7</v>
      </c>
      <c r="F8">
        <v>7</v>
      </c>
      <c r="G8">
        <v>6.5</v>
      </c>
      <c r="H8">
        <v>6.5</v>
      </c>
      <c r="I8">
        <v>6.5</v>
      </c>
      <c r="J8">
        <v>5</v>
      </c>
      <c r="K8">
        <v>7</v>
      </c>
      <c r="L8">
        <v>6</v>
      </c>
      <c r="Q8">
        <v>6.5</v>
      </c>
      <c r="R8">
        <v>7</v>
      </c>
      <c r="S8">
        <v>6</v>
      </c>
      <c r="T8">
        <v>7</v>
      </c>
      <c r="U8">
        <v>6</v>
      </c>
      <c r="W8">
        <v>6.5</v>
      </c>
      <c r="X8">
        <v>6</v>
      </c>
      <c r="Y8">
        <v>7</v>
      </c>
      <c r="Z8">
        <v>7</v>
      </c>
      <c r="AA8">
        <v>6</v>
      </c>
      <c r="AB8">
        <v>7</v>
      </c>
      <c r="AD8">
        <v>7</v>
      </c>
      <c r="AE8">
        <v>6</v>
      </c>
    </row>
    <row r="9" spans="1:31" x14ac:dyDescent="0.25">
      <c r="A9">
        <v>6</v>
      </c>
      <c r="B9">
        <v>6</v>
      </c>
      <c r="F9">
        <v>14</v>
      </c>
      <c r="G9">
        <v>13</v>
      </c>
      <c r="H9">
        <v>6</v>
      </c>
      <c r="I9">
        <v>7</v>
      </c>
      <c r="J9">
        <v>6.5</v>
      </c>
      <c r="K9">
        <v>6</v>
      </c>
      <c r="L9">
        <v>6</v>
      </c>
      <c r="Q9">
        <v>13</v>
      </c>
      <c r="R9">
        <v>12</v>
      </c>
      <c r="S9">
        <v>7</v>
      </c>
      <c r="T9">
        <v>7</v>
      </c>
      <c r="U9">
        <v>7</v>
      </c>
      <c r="W9">
        <v>6.5</v>
      </c>
      <c r="X9">
        <v>8</v>
      </c>
      <c r="Y9">
        <v>6.5</v>
      </c>
      <c r="Z9">
        <v>7</v>
      </c>
      <c r="AA9">
        <v>7</v>
      </c>
      <c r="AB9">
        <v>7</v>
      </c>
      <c r="AD9">
        <v>7</v>
      </c>
      <c r="AE9">
        <v>6.5</v>
      </c>
    </row>
    <row r="10" spans="1:31" x14ac:dyDescent="0.25">
      <c r="A10">
        <v>8</v>
      </c>
      <c r="B10">
        <v>6.5</v>
      </c>
      <c r="F10">
        <v>7</v>
      </c>
      <c r="G10">
        <v>6.5</v>
      </c>
      <c r="H10">
        <v>6.5</v>
      </c>
      <c r="I10">
        <v>7</v>
      </c>
      <c r="J10">
        <v>6.5</v>
      </c>
      <c r="K10">
        <v>6</v>
      </c>
      <c r="L10">
        <v>6</v>
      </c>
      <c r="Q10">
        <v>5</v>
      </c>
      <c r="R10">
        <v>6</v>
      </c>
      <c r="S10">
        <v>13</v>
      </c>
      <c r="T10">
        <v>12</v>
      </c>
      <c r="U10">
        <v>12</v>
      </c>
      <c r="W10">
        <v>7</v>
      </c>
      <c r="X10">
        <v>7</v>
      </c>
      <c r="Y10">
        <v>6.5</v>
      </c>
      <c r="Z10">
        <v>8</v>
      </c>
      <c r="AA10">
        <v>6.5</v>
      </c>
      <c r="AB10">
        <v>7</v>
      </c>
      <c r="AD10">
        <v>7</v>
      </c>
      <c r="AE10">
        <v>6</v>
      </c>
    </row>
    <row r="11" spans="1:31" x14ac:dyDescent="0.25">
      <c r="A11">
        <v>8</v>
      </c>
      <c r="B11">
        <v>6.5</v>
      </c>
      <c r="F11">
        <v>8</v>
      </c>
      <c r="G11">
        <v>6</v>
      </c>
      <c r="H11">
        <v>13</v>
      </c>
      <c r="I11">
        <v>13</v>
      </c>
      <c r="J11">
        <v>10</v>
      </c>
      <c r="K11">
        <v>10</v>
      </c>
      <c r="L11">
        <v>13</v>
      </c>
      <c r="Q11">
        <v>4</v>
      </c>
      <c r="R11">
        <v>6</v>
      </c>
      <c r="S11">
        <v>6.5</v>
      </c>
      <c r="T11">
        <v>6.5</v>
      </c>
      <c r="U11">
        <v>6.5</v>
      </c>
      <c r="W11">
        <v>7</v>
      </c>
      <c r="X11">
        <v>7</v>
      </c>
      <c r="Y11">
        <v>6.5</v>
      </c>
      <c r="Z11">
        <v>16</v>
      </c>
      <c r="AA11">
        <v>13</v>
      </c>
      <c r="AB11">
        <v>13</v>
      </c>
      <c r="AD11">
        <v>6</v>
      </c>
      <c r="AE11">
        <v>6.5</v>
      </c>
    </row>
    <row r="12" spans="1:31" x14ac:dyDescent="0.25">
      <c r="A12">
        <v>8</v>
      </c>
      <c r="B12">
        <v>7</v>
      </c>
      <c r="F12">
        <v>7</v>
      </c>
      <c r="G12">
        <v>7</v>
      </c>
      <c r="H12">
        <v>6.5</v>
      </c>
      <c r="I12">
        <v>6.5</v>
      </c>
      <c r="J12">
        <v>6</v>
      </c>
      <c r="K12">
        <v>7</v>
      </c>
      <c r="L12">
        <v>7</v>
      </c>
      <c r="Q12">
        <v>7</v>
      </c>
      <c r="R12">
        <v>6.5</v>
      </c>
      <c r="S12">
        <v>6.5</v>
      </c>
      <c r="T12">
        <v>6.5</v>
      </c>
      <c r="U12">
        <v>6</v>
      </c>
      <c r="W12">
        <v>7</v>
      </c>
      <c r="X12">
        <v>6.5</v>
      </c>
      <c r="Y12">
        <v>7</v>
      </c>
      <c r="Z12">
        <v>6</v>
      </c>
      <c r="AA12">
        <v>6.5</v>
      </c>
      <c r="AB12">
        <v>5</v>
      </c>
      <c r="AD12">
        <v>6.5</v>
      </c>
      <c r="AE12">
        <v>6</v>
      </c>
    </row>
    <row r="13" spans="1:31" x14ac:dyDescent="0.25">
      <c r="A13">
        <v>9</v>
      </c>
      <c r="B13">
        <v>7</v>
      </c>
      <c r="F13">
        <v>4</v>
      </c>
      <c r="G13">
        <v>6</v>
      </c>
      <c r="H13">
        <v>14</v>
      </c>
      <c r="I13">
        <v>16</v>
      </c>
      <c r="J13">
        <v>14</v>
      </c>
      <c r="K13">
        <v>14</v>
      </c>
      <c r="L13">
        <v>14</v>
      </c>
      <c r="Q13">
        <v>6</v>
      </c>
      <c r="R13">
        <v>6.5</v>
      </c>
      <c r="S13">
        <v>6</v>
      </c>
      <c r="T13">
        <v>6.5</v>
      </c>
      <c r="U13">
        <v>6</v>
      </c>
      <c r="W13">
        <v>7</v>
      </c>
      <c r="X13">
        <v>7</v>
      </c>
      <c r="Y13">
        <v>8</v>
      </c>
      <c r="Z13">
        <v>8</v>
      </c>
      <c r="AA13">
        <v>6</v>
      </c>
      <c r="AB13">
        <v>7</v>
      </c>
      <c r="AD13">
        <v>7</v>
      </c>
      <c r="AE13">
        <v>6.5</v>
      </c>
    </row>
    <row r="14" spans="1:31" x14ac:dyDescent="0.25">
      <c r="A14">
        <v>14</v>
      </c>
      <c r="B14">
        <v>14</v>
      </c>
      <c r="F14">
        <v>6.5</v>
      </c>
      <c r="G14">
        <v>6</v>
      </c>
      <c r="H14">
        <v>12</v>
      </c>
      <c r="I14">
        <v>14</v>
      </c>
      <c r="J14">
        <v>10</v>
      </c>
      <c r="K14">
        <v>12</v>
      </c>
      <c r="L14">
        <v>13</v>
      </c>
      <c r="Q14">
        <v>5</v>
      </c>
      <c r="R14">
        <v>5</v>
      </c>
      <c r="S14">
        <v>6.5</v>
      </c>
      <c r="T14">
        <v>6.5</v>
      </c>
      <c r="U14">
        <v>6</v>
      </c>
      <c r="W14">
        <v>6</v>
      </c>
      <c r="X14">
        <v>6.5</v>
      </c>
      <c r="Y14">
        <v>7</v>
      </c>
      <c r="Z14">
        <v>7</v>
      </c>
      <c r="AA14">
        <v>7</v>
      </c>
      <c r="AB14">
        <v>6.5</v>
      </c>
      <c r="AD14">
        <v>8</v>
      </c>
      <c r="AE14">
        <v>7</v>
      </c>
    </row>
    <row r="15" spans="1:31" x14ac:dyDescent="0.25">
      <c r="A15">
        <v>14</v>
      </c>
      <c r="B15">
        <v>12</v>
      </c>
      <c r="F15">
        <v>6.5</v>
      </c>
      <c r="G15">
        <v>6</v>
      </c>
      <c r="H15">
        <v>13</v>
      </c>
      <c r="I15">
        <v>14</v>
      </c>
      <c r="J15">
        <v>14</v>
      </c>
      <c r="K15">
        <v>12</v>
      </c>
      <c r="L15">
        <v>12</v>
      </c>
      <c r="Q15">
        <v>7</v>
      </c>
      <c r="R15">
        <v>7</v>
      </c>
      <c r="S15">
        <v>6.5</v>
      </c>
      <c r="T15">
        <v>6.5</v>
      </c>
      <c r="U15">
        <v>6</v>
      </c>
      <c r="W15">
        <v>7</v>
      </c>
      <c r="X15">
        <v>7</v>
      </c>
      <c r="Y15">
        <v>4</v>
      </c>
      <c r="Z15">
        <v>7</v>
      </c>
      <c r="AA15">
        <v>7</v>
      </c>
      <c r="AB15">
        <v>4</v>
      </c>
      <c r="AD15">
        <v>6.5</v>
      </c>
      <c r="AE15">
        <v>6</v>
      </c>
    </row>
    <row r="16" spans="1:31" x14ac:dyDescent="0.25">
      <c r="A16">
        <v>14</v>
      </c>
      <c r="B16">
        <v>14</v>
      </c>
      <c r="F16">
        <v>7</v>
      </c>
      <c r="G16">
        <v>7</v>
      </c>
      <c r="H16">
        <v>14</v>
      </c>
      <c r="I16">
        <v>14</v>
      </c>
      <c r="J16">
        <v>16</v>
      </c>
      <c r="K16">
        <v>14</v>
      </c>
      <c r="L16">
        <v>13</v>
      </c>
      <c r="Q16">
        <v>6</v>
      </c>
      <c r="R16">
        <v>6.5</v>
      </c>
      <c r="S16">
        <v>7</v>
      </c>
      <c r="T16">
        <v>6.5</v>
      </c>
      <c r="U16">
        <v>6</v>
      </c>
      <c r="W16">
        <v>6</v>
      </c>
      <c r="X16">
        <v>6</v>
      </c>
      <c r="Y16">
        <v>8</v>
      </c>
      <c r="Z16">
        <v>7</v>
      </c>
      <c r="AA16">
        <v>6.5</v>
      </c>
      <c r="AB16">
        <v>7</v>
      </c>
      <c r="AD16">
        <v>8</v>
      </c>
      <c r="AE16">
        <v>7</v>
      </c>
    </row>
    <row r="17" spans="1:31" x14ac:dyDescent="0.25">
      <c r="A17">
        <v>14</v>
      </c>
      <c r="B17">
        <v>14</v>
      </c>
      <c r="F17">
        <v>4</v>
      </c>
      <c r="G17">
        <v>5</v>
      </c>
      <c r="H17">
        <v>13</v>
      </c>
      <c r="I17">
        <v>14</v>
      </c>
      <c r="J17">
        <v>13</v>
      </c>
      <c r="K17">
        <v>12</v>
      </c>
      <c r="L17">
        <v>12</v>
      </c>
      <c r="Q17">
        <v>7</v>
      </c>
      <c r="R17">
        <v>6.5</v>
      </c>
      <c r="S17">
        <v>14</v>
      </c>
      <c r="T17">
        <v>14</v>
      </c>
      <c r="U17">
        <v>13</v>
      </c>
      <c r="W17">
        <v>7</v>
      </c>
      <c r="X17">
        <v>6.5</v>
      </c>
      <c r="Y17">
        <v>7</v>
      </c>
      <c r="Z17">
        <v>7</v>
      </c>
      <c r="AA17">
        <v>6</v>
      </c>
      <c r="AB17">
        <v>6.5</v>
      </c>
      <c r="AD17">
        <v>6.5</v>
      </c>
      <c r="AE17">
        <v>6</v>
      </c>
    </row>
    <row r="18" spans="1:31" s="1" customFormat="1" x14ac:dyDescent="0.25">
      <c r="H18" s="1">
        <f>SUM(H13:H17)</f>
        <v>66</v>
      </c>
      <c r="I18" s="1">
        <f t="shared" ref="I18:P18" si="0">SUM(I13:I17)</f>
        <v>72</v>
      </c>
      <c r="J18" s="1">
        <f t="shared" si="0"/>
        <v>67</v>
      </c>
      <c r="K18" s="1">
        <f t="shared" si="0"/>
        <v>64</v>
      </c>
      <c r="L18" s="1">
        <f t="shared" si="0"/>
        <v>64</v>
      </c>
      <c r="M18" s="1">
        <f t="shared" si="0"/>
        <v>0</v>
      </c>
      <c r="N18" s="1">
        <f t="shared" si="0"/>
        <v>0</v>
      </c>
      <c r="O18" s="1">
        <f t="shared" si="0"/>
        <v>0</v>
      </c>
      <c r="P18" s="1">
        <f t="shared" si="0"/>
        <v>0</v>
      </c>
      <c r="Q18" s="1">
        <v>8</v>
      </c>
      <c r="R18" s="1">
        <v>7</v>
      </c>
      <c r="S18" s="1">
        <v>12</v>
      </c>
      <c r="T18" s="1">
        <v>13</v>
      </c>
      <c r="U18" s="1">
        <v>12</v>
      </c>
      <c r="W18" s="1">
        <v>6.5</v>
      </c>
      <c r="X18" s="1">
        <v>7</v>
      </c>
      <c r="Y18" s="1">
        <v>7</v>
      </c>
      <c r="Z18" s="1">
        <v>4</v>
      </c>
      <c r="AA18" s="1">
        <v>6.5</v>
      </c>
      <c r="AB18" s="1">
        <v>7</v>
      </c>
      <c r="AD18" s="1">
        <v>7</v>
      </c>
      <c r="AE18" s="1">
        <v>6</v>
      </c>
    </row>
    <row r="19" spans="1:31" x14ac:dyDescent="0.25">
      <c r="A19">
        <v>14</v>
      </c>
      <c r="B19">
        <v>14</v>
      </c>
      <c r="F19">
        <v>6</v>
      </c>
      <c r="G19">
        <v>6</v>
      </c>
      <c r="H19">
        <f>SUM(H2:H17)</f>
        <v>146</v>
      </c>
      <c r="I19" s="1">
        <f t="shared" ref="I19:O19" si="1">SUM(I2:I17)</f>
        <v>157.5</v>
      </c>
      <c r="J19" s="1">
        <f t="shared" si="1"/>
        <v>140.5</v>
      </c>
      <c r="K19" s="1">
        <f t="shared" si="1"/>
        <v>135</v>
      </c>
      <c r="L19" s="1">
        <v>138</v>
      </c>
      <c r="M19" s="1">
        <f t="shared" si="1"/>
        <v>0</v>
      </c>
      <c r="N19" s="1">
        <f t="shared" si="1"/>
        <v>0</v>
      </c>
      <c r="O19" s="1">
        <f t="shared" si="1"/>
        <v>0</v>
      </c>
      <c r="Q19">
        <v>14</v>
      </c>
      <c r="R19">
        <v>16</v>
      </c>
      <c r="S19">
        <v>12</v>
      </c>
      <c r="T19">
        <v>13</v>
      </c>
      <c r="U19">
        <v>12</v>
      </c>
      <c r="W19">
        <v>14</v>
      </c>
      <c r="X19">
        <v>7</v>
      </c>
      <c r="Y19">
        <v>8</v>
      </c>
      <c r="Z19">
        <v>7</v>
      </c>
      <c r="AA19">
        <v>6.5</v>
      </c>
      <c r="AB19">
        <v>7</v>
      </c>
      <c r="AD19">
        <v>7</v>
      </c>
      <c r="AE19">
        <v>7</v>
      </c>
    </row>
    <row r="20" spans="1:31" s="1" customFormat="1" x14ac:dyDescent="0.25">
      <c r="A20" s="1">
        <f>SUM(A14:A19)</f>
        <v>70</v>
      </c>
      <c r="B20" s="1">
        <f>SUM(B14:B19)</f>
        <v>68</v>
      </c>
      <c r="C20" s="1">
        <f>SUM(C14:C19)</f>
        <v>0</v>
      </c>
      <c r="D20" s="1">
        <f>SUM(D14:D19)</f>
        <v>0</v>
      </c>
      <c r="E20" s="1">
        <f>SUM(E14:E19)</f>
        <v>0</v>
      </c>
      <c r="F20" s="1">
        <v>6</v>
      </c>
      <c r="G20" s="1">
        <v>6</v>
      </c>
      <c r="H20" s="1">
        <v>220</v>
      </c>
      <c r="I20" s="1">
        <v>220</v>
      </c>
      <c r="J20" s="1">
        <v>220</v>
      </c>
      <c r="K20" s="1">
        <v>220</v>
      </c>
      <c r="L20" s="1">
        <v>220</v>
      </c>
      <c r="M20" s="1">
        <v>220</v>
      </c>
      <c r="N20" s="1">
        <v>220</v>
      </c>
      <c r="O20" s="1">
        <v>220</v>
      </c>
      <c r="Q20" s="1">
        <v>13</v>
      </c>
      <c r="R20" s="1">
        <v>13</v>
      </c>
      <c r="S20" s="1">
        <v>13</v>
      </c>
      <c r="T20" s="1">
        <v>13</v>
      </c>
      <c r="U20" s="1">
        <v>14</v>
      </c>
      <c r="W20" s="1">
        <v>13</v>
      </c>
      <c r="X20" s="1">
        <v>7</v>
      </c>
      <c r="Y20" s="1">
        <v>7</v>
      </c>
      <c r="Z20" s="1">
        <v>6.5</v>
      </c>
      <c r="AA20" s="1">
        <v>7</v>
      </c>
      <c r="AB20" s="1">
        <v>7</v>
      </c>
      <c r="AD20" s="1">
        <v>7</v>
      </c>
      <c r="AE20" s="1">
        <v>7</v>
      </c>
    </row>
    <row r="21" spans="1:31" s="1" customFormat="1" x14ac:dyDescent="0.25">
      <c r="W21" s="1">
        <f>SUM(W17:W20)</f>
        <v>40.5</v>
      </c>
      <c r="X21" s="1">
        <v>7</v>
      </c>
      <c r="Y21" s="1">
        <v>14</v>
      </c>
      <c r="Z21" s="1">
        <v>6</v>
      </c>
      <c r="AA21" s="1">
        <v>7</v>
      </c>
      <c r="AB21" s="1">
        <v>7</v>
      </c>
      <c r="AD21" s="1">
        <v>6.5</v>
      </c>
      <c r="AE21" s="1">
        <v>5</v>
      </c>
    </row>
    <row r="22" spans="1:31" x14ac:dyDescent="0.25">
      <c r="A22">
        <f>SUM(A2:A19)</f>
        <v>165</v>
      </c>
      <c r="B22" s="1">
        <f t="shared" ref="B22:E22" si="2">SUM(B2:B19)</f>
        <v>152.5</v>
      </c>
      <c r="C22" s="1">
        <f t="shared" si="2"/>
        <v>0</v>
      </c>
      <c r="D22" s="1">
        <f t="shared" si="2"/>
        <v>0</v>
      </c>
      <c r="E22" s="1">
        <f t="shared" si="2"/>
        <v>0</v>
      </c>
      <c r="F22">
        <v>14</v>
      </c>
      <c r="G22">
        <v>14</v>
      </c>
      <c r="H22">
        <f>H19/H20*100</f>
        <v>66.363636363636374</v>
      </c>
      <c r="I22" s="1">
        <f t="shared" ref="I22:O22" si="3">I19/I20*100</f>
        <v>71.590909090909093</v>
      </c>
      <c r="J22" s="1">
        <f t="shared" si="3"/>
        <v>63.863636363636367</v>
      </c>
      <c r="K22" s="1">
        <f t="shared" si="3"/>
        <v>61.363636363636367</v>
      </c>
      <c r="L22" s="1">
        <f t="shared" si="3"/>
        <v>62.727272727272734</v>
      </c>
      <c r="M22" s="1">
        <f t="shared" si="3"/>
        <v>0</v>
      </c>
      <c r="N22" s="1">
        <f t="shared" si="3"/>
        <v>0</v>
      </c>
      <c r="O22" s="1">
        <f t="shared" si="3"/>
        <v>0</v>
      </c>
      <c r="Q22">
        <v>12</v>
      </c>
      <c r="R22">
        <v>13</v>
      </c>
      <c r="S22">
        <v>12</v>
      </c>
      <c r="T22">
        <v>13</v>
      </c>
      <c r="U22">
        <v>12</v>
      </c>
      <c r="W22">
        <f>SUM(W2:W20)</f>
        <v>141</v>
      </c>
      <c r="X22">
        <v>7</v>
      </c>
      <c r="Y22">
        <v>14</v>
      </c>
      <c r="Z22">
        <v>7</v>
      </c>
      <c r="AA22">
        <v>7</v>
      </c>
      <c r="AB22">
        <v>6.5</v>
      </c>
      <c r="AD22">
        <v>13</v>
      </c>
      <c r="AE22">
        <v>12</v>
      </c>
    </row>
    <row r="23" spans="1:31" s="1" customFormat="1" x14ac:dyDescent="0.25">
      <c r="Y23" s="1">
        <f>SUM(Y19:Y22)</f>
        <v>43</v>
      </c>
      <c r="Z23" s="1">
        <v>6.5</v>
      </c>
      <c r="AA23" s="1">
        <v>8</v>
      </c>
      <c r="AB23" s="1">
        <v>7</v>
      </c>
      <c r="AD23" s="1">
        <v>6.5</v>
      </c>
      <c r="AE23" s="1">
        <v>6</v>
      </c>
    </row>
    <row r="24" spans="1:31" s="1" customFormat="1" x14ac:dyDescent="0.25">
      <c r="S24" s="1">
        <f>SUM(S17:S22)</f>
        <v>63</v>
      </c>
      <c r="T24" s="1">
        <f t="shared" ref="T24:V24" si="4">SUM(T17:T22)</f>
        <v>66</v>
      </c>
      <c r="U24" s="1">
        <f t="shared" si="4"/>
        <v>63</v>
      </c>
      <c r="V24" s="1">
        <f t="shared" si="4"/>
        <v>0</v>
      </c>
      <c r="W24" s="1">
        <v>210</v>
      </c>
      <c r="X24" s="1">
        <v>7</v>
      </c>
      <c r="Y24" s="1">
        <f>SUM(Y2:Y22)</f>
        <v>163.5</v>
      </c>
      <c r="Z24" s="1">
        <v>16</v>
      </c>
      <c r="AA24" s="1">
        <v>14</v>
      </c>
      <c r="AB24" s="1">
        <v>14</v>
      </c>
      <c r="AD24" s="1">
        <v>6.5</v>
      </c>
      <c r="AE24" s="1">
        <v>6</v>
      </c>
    </row>
    <row r="25" spans="1:31" x14ac:dyDescent="0.25">
      <c r="A25">
        <v>230</v>
      </c>
      <c r="B25" s="1">
        <v>230</v>
      </c>
      <c r="C25" s="1">
        <v>230</v>
      </c>
      <c r="D25" s="1">
        <v>230</v>
      </c>
      <c r="E25" s="1">
        <v>230</v>
      </c>
      <c r="F25">
        <v>13</v>
      </c>
      <c r="G25">
        <v>12</v>
      </c>
      <c r="L25">
        <v>2</v>
      </c>
      <c r="Q25">
        <v>13</v>
      </c>
      <c r="R25">
        <v>14</v>
      </c>
      <c r="S25">
        <f>SUM(S2:S22)</f>
        <v>167</v>
      </c>
      <c r="T25" s="1">
        <f t="shared" ref="T25:V25" si="5">SUM(T2:T22)</f>
        <v>170.5</v>
      </c>
      <c r="U25" s="1">
        <f t="shared" si="5"/>
        <v>162</v>
      </c>
      <c r="V25" s="1">
        <f t="shared" si="5"/>
        <v>0</v>
      </c>
      <c r="W25">
        <f>W22/W24*100</f>
        <v>67.142857142857139</v>
      </c>
      <c r="X25">
        <v>8</v>
      </c>
      <c r="Y25">
        <v>230</v>
      </c>
      <c r="Z25">
        <v>14</v>
      </c>
      <c r="AA25">
        <v>13</v>
      </c>
      <c r="AB25">
        <v>13</v>
      </c>
      <c r="AD25">
        <v>6.5</v>
      </c>
      <c r="AE25">
        <v>6</v>
      </c>
    </row>
    <row r="26" spans="1:31" s="1" customFormat="1" x14ac:dyDescent="0.25">
      <c r="Q26" s="1">
        <f>SUM(Q19:Q25)</f>
        <v>52</v>
      </c>
      <c r="R26" s="1">
        <f>SUM(R19:R25)</f>
        <v>56</v>
      </c>
      <c r="S26" s="1">
        <v>260</v>
      </c>
      <c r="T26" s="1">
        <v>260</v>
      </c>
      <c r="U26" s="1">
        <v>260</v>
      </c>
      <c r="V26" s="1">
        <v>260</v>
      </c>
      <c r="X26" s="1">
        <v>8</v>
      </c>
      <c r="Y26" s="1">
        <f>Y24/Y25*100</f>
        <v>71.086956521739125</v>
      </c>
      <c r="Z26" s="1">
        <v>13</v>
      </c>
      <c r="AA26" s="1">
        <v>13</v>
      </c>
      <c r="AB26" s="1">
        <v>12</v>
      </c>
      <c r="AD26" s="1">
        <v>6</v>
      </c>
      <c r="AE26" s="1">
        <v>7</v>
      </c>
    </row>
    <row r="27" spans="1:31" s="1" customFormat="1" x14ac:dyDescent="0.25">
      <c r="Z27" s="1">
        <v>14</v>
      </c>
      <c r="AA27" s="1">
        <v>13</v>
      </c>
      <c r="AB27" s="1">
        <v>13</v>
      </c>
      <c r="AD27" s="1">
        <v>16</v>
      </c>
      <c r="AE27" s="1">
        <v>13</v>
      </c>
    </row>
    <row r="28" spans="1:31" s="1" customFormat="1" x14ac:dyDescent="0.25">
      <c r="Z28" s="1">
        <f>SUM(Z24:Z27)</f>
        <v>57</v>
      </c>
      <c r="AA28" s="1">
        <f t="shared" ref="AA28:AC28" si="6">SUM(AA24:AA27)</f>
        <v>53</v>
      </c>
      <c r="AB28" s="1">
        <f t="shared" si="6"/>
        <v>52</v>
      </c>
      <c r="AC28" s="1">
        <f t="shared" si="6"/>
        <v>0</v>
      </c>
      <c r="AD28" s="1">
        <v>13</v>
      </c>
      <c r="AE28" s="1">
        <v>13</v>
      </c>
    </row>
    <row r="29" spans="1:31" x14ac:dyDescent="0.25">
      <c r="A29">
        <f>A22/A25*100</f>
        <v>71.739130434782609</v>
      </c>
      <c r="B29" s="1">
        <f>B22/B25*100</f>
        <v>66.304347826086953</v>
      </c>
      <c r="C29" s="1">
        <f>C22/C25*100</f>
        <v>0</v>
      </c>
      <c r="D29" s="1">
        <f>D22/D25*100</f>
        <v>0</v>
      </c>
      <c r="E29" s="1">
        <f>E22/E25*100</f>
        <v>0</v>
      </c>
      <c r="F29">
        <v>13</v>
      </c>
      <c r="G29">
        <v>12</v>
      </c>
      <c r="Q29">
        <f>SUM(Q2:Q25)</f>
        <v>163.5</v>
      </c>
      <c r="R29" s="1">
        <f>SUM(R2:R25)</f>
        <v>172</v>
      </c>
      <c r="S29" s="1">
        <f>S25/S26*100</f>
        <v>64.230769230769241</v>
      </c>
      <c r="T29" s="1">
        <f t="shared" ref="T29:V29" si="7">T25/T26*100</f>
        <v>65.57692307692308</v>
      </c>
      <c r="U29" s="1">
        <f t="shared" si="7"/>
        <v>62.307692307692307</v>
      </c>
      <c r="V29" s="1">
        <f t="shared" si="7"/>
        <v>0</v>
      </c>
      <c r="X29">
        <v>14</v>
      </c>
      <c r="Z29">
        <f>SUM(Z2:Z27)</f>
        <v>218</v>
      </c>
      <c r="AA29" s="1">
        <f t="shared" ref="AA29:AC29" si="8">SUM(AA2:AA27)</f>
        <v>210</v>
      </c>
      <c r="AB29" s="1">
        <f t="shared" si="8"/>
        <v>202</v>
      </c>
      <c r="AC29" s="1">
        <f t="shared" si="8"/>
        <v>0</v>
      </c>
      <c r="AD29" s="1">
        <v>14</v>
      </c>
      <c r="AE29">
        <v>12</v>
      </c>
    </row>
    <row r="30" spans="1:31" x14ac:dyDescent="0.25">
      <c r="F30">
        <v>14</v>
      </c>
      <c r="G30">
        <v>13</v>
      </c>
      <c r="Q30">
        <v>260</v>
      </c>
      <c r="R30" s="1">
        <v>260</v>
      </c>
      <c r="S30" s="1"/>
      <c r="T30" s="1"/>
      <c r="U30" s="1"/>
      <c r="X30">
        <v>13</v>
      </c>
      <c r="Z30">
        <v>310</v>
      </c>
      <c r="AA30" s="1">
        <v>310</v>
      </c>
      <c r="AB30" s="1">
        <v>310</v>
      </c>
      <c r="AC30" s="1">
        <v>310</v>
      </c>
      <c r="AD30" s="1">
        <v>14</v>
      </c>
      <c r="AE30">
        <v>13</v>
      </c>
    </row>
    <row r="31" spans="1:31" s="1" customFormat="1" x14ac:dyDescent="0.25">
      <c r="AD31" s="1">
        <f>SUM(AD27:AD30)</f>
        <v>57</v>
      </c>
      <c r="AE31" s="1">
        <f>SUM(AE27:AE30)</f>
        <v>51</v>
      </c>
    </row>
    <row r="32" spans="1:31" x14ac:dyDescent="0.25">
      <c r="F32">
        <v>13</v>
      </c>
      <c r="G32">
        <v>12</v>
      </c>
      <c r="Q32">
        <f>Q29/Q30*100</f>
        <v>62.884615384615387</v>
      </c>
      <c r="R32" s="1">
        <f t="shared" ref="R32" si="9">R29/R30*100</f>
        <v>66.153846153846146</v>
      </c>
      <c r="S32" s="1"/>
      <c r="T32" s="1"/>
      <c r="U32" s="1"/>
      <c r="X32">
        <v>13</v>
      </c>
      <c r="Z32">
        <f>Z29/Z30*100</f>
        <v>70.322580645161295</v>
      </c>
      <c r="AA32" s="1">
        <f>AA29/AA30*100</f>
        <v>67.741935483870961</v>
      </c>
      <c r="AB32" s="1">
        <f>AB29/AB30*100</f>
        <v>65.161290322580641</v>
      </c>
      <c r="AC32" s="1">
        <f>AC29/AC30*100</f>
        <v>0</v>
      </c>
      <c r="AD32" s="1">
        <f>SUM(AD2:AD30)</f>
        <v>234.5</v>
      </c>
      <c r="AE32" s="1">
        <f>SUM(AE2:AE30)</f>
        <v>217</v>
      </c>
    </row>
    <row r="33" spans="6:31" s="1" customFormat="1" x14ac:dyDescent="0.25">
      <c r="F33" s="1">
        <f>SUM(F22:F32)</f>
        <v>67</v>
      </c>
      <c r="G33" s="1">
        <f>SUM(G22:G32)</f>
        <v>63</v>
      </c>
      <c r="X33" s="1">
        <v>13</v>
      </c>
      <c r="AD33" s="1">
        <v>340</v>
      </c>
      <c r="AE33" s="1">
        <v>340</v>
      </c>
    </row>
    <row r="34" spans="6:31" x14ac:dyDescent="0.25">
      <c r="F34">
        <f>SUM(F2:F32)</f>
        <v>192</v>
      </c>
      <c r="G34" s="1">
        <f>SUM(G2:G32)</f>
        <v>181.5</v>
      </c>
      <c r="X34">
        <f>SUM(X2:X33)</f>
        <v>217.5</v>
      </c>
      <c r="AD34">
        <f>AD32/AD33*100</f>
        <v>68.970588235294116</v>
      </c>
      <c r="AE34" s="1">
        <f>AE32/AE33*100</f>
        <v>63.823529411764703</v>
      </c>
    </row>
    <row r="35" spans="6:31" x14ac:dyDescent="0.25">
      <c r="F35">
        <v>290</v>
      </c>
      <c r="G35" s="1">
        <v>290</v>
      </c>
      <c r="X35">
        <v>320</v>
      </c>
    </row>
    <row r="36" spans="6:31" x14ac:dyDescent="0.25">
      <c r="F36">
        <f>F34/F35*100</f>
        <v>66.206896551724142</v>
      </c>
      <c r="G36" s="1">
        <f>G34/G35*100</f>
        <v>62.586206896551722</v>
      </c>
      <c r="X36">
        <f>X34/X35*100</f>
        <v>67.96875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2022-03-12T10:25:00Z</cp:lastPrinted>
  <dcterms:created xsi:type="dcterms:W3CDTF">2022-03-11T12:41:00Z</dcterms:created>
  <dcterms:modified xsi:type="dcterms:W3CDTF">2022-03-12T16:13:43Z</dcterms:modified>
  <cp:category/>
</cp:coreProperties>
</file>