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averhallequestriancentre-my.sharepoint.com/personal/annepearn_beaverhallequestriancentre_onmicrosoft_com/Documents/Dressage 2022/"/>
    </mc:Choice>
  </mc:AlternateContent>
  <xr:revisionPtr revIDLastSave="505" documentId="8_{B9490422-C88D-455A-95F9-5D52758A7D25}" xr6:coauthVersionLast="47" xr6:coauthVersionMax="47" xr10:uidLastSave="{FF150100-4171-4C75-8C53-316ED39699AF}"/>
  <bookViews>
    <workbookView xWindow="-120" yWindow="-120" windowWidth="20730" windowHeight="11160" xr2:uid="{00000000-000D-0000-FFFF-FFFF00000000}"/>
  </bookViews>
  <sheets>
    <sheet name="Arena 1" sheetId="1" r:id="rId1"/>
    <sheet name="Sheet1" sheetId="2" r:id="rId2"/>
  </sheet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1" i="2" l="1"/>
  <c r="Y32" i="2"/>
  <c r="Y34" i="2" s="1"/>
  <c r="W28" i="2"/>
  <c r="W29" i="2"/>
  <c r="W32" i="2" s="1"/>
  <c r="U22" i="2"/>
  <c r="U23" i="2"/>
  <c r="U25" i="2" s="1"/>
  <c r="T24" i="2"/>
  <c r="T27" i="2"/>
  <c r="S23" i="2"/>
  <c r="S25" i="2"/>
  <c r="S27" i="2" s="1"/>
  <c r="M25" i="2"/>
  <c r="N25" i="2"/>
  <c r="O25" i="2"/>
  <c r="P25" i="2"/>
  <c r="Q25" i="2"/>
  <c r="R25" i="2"/>
  <c r="L25" i="2"/>
  <c r="M26" i="2"/>
  <c r="M29" i="2" s="1"/>
  <c r="N26" i="2"/>
  <c r="N29" i="2" s="1"/>
  <c r="O26" i="2"/>
  <c r="O29" i="2" s="1"/>
  <c r="P26" i="2"/>
  <c r="P29" i="2" s="1"/>
  <c r="Q26" i="2"/>
  <c r="Q29" i="2" s="1"/>
  <c r="R26" i="2"/>
  <c r="R29" i="2" s="1"/>
  <c r="L26" i="2"/>
  <c r="L29" i="2" s="1"/>
  <c r="K38" i="2" l="1"/>
  <c r="K40" i="2" s="1"/>
  <c r="E18" i="2"/>
  <c r="F18" i="2"/>
  <c r="G18" i="2"/>
  <c r="H18" i="2"/>
  <c r="I18" i="2"/>
  <c r="J18" i="2"/>
  <c r="D18" i="2"/>
  <c r="E19" i="2"/>
  <c r="E21" i="2" s="1"/>
  <c r="F19" i="2"/>
  <c r="F21" i="2" s="1"/>
  <c r="G19" i="2"/>
  <c r="G21" i="2" s="1"/>
  <c r="H19" i="2"/>
  <c r="H21" i="2" s="1"/>
  <c r="I19" i="2"/>
  <c r="I21" i="2" s="1"/>
  <c r="J19" i="2"/>
  <c r="J21" i="2" s="1"/>
  <c r="D19" i="2"/>
  <c r="D21" i="2" s="1"/>
  <c r="C32" i="2"/>
  <c r="C34" i="2" s="1"/>
  <c r="B20" i="2"/>
  <c r="A20" i="2"/>
  <c r="B21" i="2"/>
  <c r="B27" i="2" s="1"/>
  <c r="A21" i="2"/>
  <c r="A27" i="2" s="1"/>
</calcChain>
</file>

<file path=xl/sharedStrings.xml><?xml version="1.0" encoding="utf-8"?>
<sst xmlns="http://schemas.openxmlformats.org/spreadsheetml/2006/main" count="108" uniqueCount="47">
  <si>
    <t>Unaffiliated Dressage inc SSADL Q</t>
  </si>
  <si>
    <t>Start time</t>
  </si>
  <si>
    <t>Bridle</t>
  </si>
  <si>
    <t>Athlete</t>
  </si>
  <si>
    <t>Horse</t>
  </si>
  <si>
    <t>Level</t>
  </si>
  <si>
    <t>Class 1 Intro B 2009 Snr &amp; Jnr</t>
  </si>
  <si>
    <t>Evie Badger</t>
  </si>
  <si>
    <t>Renvarg Prince Charming</t>
  </si>
  <si>
    <t>Charlee Rutter</t>
  </si>
  <si>
    <t>Chucky</t>
  </si>
  <si>
    <t>Class 2 Green Horse P2 2016</t>
  </si>
  <si>
    <t>12:01</t>
  </si>
  <si>
    <t>Joanne Bednall</t>
  </si>
  <si>
    <t>Luna</t>
  </si>
  <si>
    <t>Class 3 Starters Prelim 7 2002 Snr &amp; Jnr</t>
  </si>
  <si>
    <t>12:10</t>
  </si>
  <si>
    <t>12:17</t>
  </si>
  <si>
    <t>Sharon Mcsherry</t>
  </si>
  <si>
    <t>Happy Harry</t>
  </si>
  <si>
    <t>12:24</t>
  </si>
  <si>
    <t>12:31</t>
  </si>
  <si>
    <t>Sarah Reeds</t>
  </si>
  <si>
    <t>Dissington 2 Time</t>
  </si>
  <si>
    <t>Class 7 Elem 42 2008 Snr &amp; Jnr</t>
  </si>
  <si>
    <t>12:40</t>
  </si>
  <si>
    <t>Darren Jessop</t>
  </si>
  <si>
    <t>Flashmans ferdinand</t>
  </si>
  <si>
    <t>Janet Hampton</t>
  </si>
  <si>
    <t>Boston Court</t>
  </si>
  <si>
    <t>1 - Preliminary 13 2006 - S Sponsors: The Centre Line</t>
  </si>
  <si>
    <t>13:00</t>
  </si>
  <si>
    <t>Dominique Wilcox</t>
  </si>
  <si>
    <t>My Brother</t>
  </si>
  <si>
    <t>Silver</t>
  </si>
  <si>
    <t>13:07</t>
  </si>
  <si>
    <t>Ellie Hall</t>
  </si>
  <si>
    <t>Sunny Side Up</t>
  </si>
  <si>
    <t>3 - Novice 24 2010</t>
  </si>
  <si>
    <t>2 - Preliminary 14 2006 - S Sponsors: The Centre Line</t>
  </si>
  <si>
    <t>4 - Novice 30 2006 - S Sponsors: BETTALIFE</t>
  </si>
  <si>
    <t>5 - Elementary 40 2010</t>
  </si>
  <si>
    <t>Amy Charlton</t>
  </si>
  <si>
    <t>Vanabyt van het Kleuterhof</t>
  </si>
  <si>
    <t>6 - Elementary 53 2007 - S Sponsors: Equitop</t>
  </si>
  <si>
    <t>Rodney</t>
  </si>
  <si>
    <t>Cris Milton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</si>
</sst>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8"/>
      <color rgb="FFFFFFFF"/>
      <name val="Calibri"/>
      <family val="2"/>
    </font>
    <font>
      <sz val="18"/>
      <color theme="0"/>
      <name val="Calibri"/>
      <family val="2"/>
    </font>
    <font>
      <sz val="10"/>
      <color rgb="FF000000"/>
      <name val="Calibri"/>
      <family val="2"/>
    </font>
    <font>
      <sz val="10"/>
      <color rgb="FFFFFFFF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296B"/>
        <bgColor rgb="FF00296B"/>
      </patternFill>
    </fill>
    <fill>
      <patternFill patternType="solid">
        <fgColor rgb="FFE4E4E4"/>
        <bgColor rgb="FFE4E4E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296B"/>
      </patternFill>
    </fill>
    <fill>
      <patternFill patternType="solid">
        <fgColor theme="0" tint="-0.14999847407452621"/>
        <bgColor rgb="FFE4E4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4E4E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2" fillId="7" borderId="0" xfId="0" applyFont="1" applyFill="1"/>
    <xf numFmtId="0" fontId="2" fillId="7" borderId="1" xfId="0" applyFont="1" applyFill="1" applyBorder="1"/>
    <xf numFmtId="0" fontId="2" fillId="8" borderId="1" xfId="0" applyFont="1" applyFill="1" applyBorder="1"/>
    <xf numFmtId="0" fontId="1" fillId="2" borderId="1" xfId="0" applyFont="1" applyFill="1" applyBorder="1"/>
    <xf numFmtId="0" fontId="3" fillId="0" borderId="0" xfId="0" applyFont="1"/>
    <xf numFmtId="0" fontId="3" fillId="0" borderId="0" xfId="0" applyFont="1"/>
    <xf numFmtId="0" fontId="4" fillId="5" borderId="0" xfId="0" applyFont="1" applyFill="1"/>
    <xf numFmtId="0" fontId="4" fillId="5" borderId="0" xfId="0" applyFont="1" applyFill="1"/>
    <xf numFmtId="0" fontId="4" fillId="5" borderId="1" xfId="0" applyFont="1" applyFill="1" applyBorder="1"/>
    <xf numFmtId="0" fontId="4" fillId="5" borderId="1" xfId="0" applyFont="1" applyFill="1" applyBorder="1"/>
    <xf numFmtId="0" fontId="3" fillId="3" borderId="1" xfId="0" applyFont="1" applyFill="1" applyBorder="1"/>
    <xf numFmtId="0" fontId="3" fillId="6" borderId="1" xfId="0" applyFont="1" applyFill="1" applyBorder="1"/>
    <xf numFmtId="0" fontId="3" fillId="0" borderId="1" xfId="0" applyFont="1" applyBorder="1"/>
    <xf numFmtId="20" fontId="3" fillId="0" borderId="1" xfId="0" applyNumberFormat="1" applyFont="1" applyBorder="1" applyAlignment="1">
      <alignment horizontal="left"/>
    </xf>
    <xf numFmtId="0" fontId="3" fillId="0" borderId="0" xfId="0" applyFont="1" applyBorder="1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85775" cy="571500"/>
    <xdr:pic>
      <xdr:nvPicPr>
        <xdr:cNvPr id="2" name="Horse Monkey" descr="Horse Monkey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31" workbookViewId="0">
      <selection activeCell="M38" sqref="M38"/>
    </sheetView>
  </sheetViews>
  <sheetFormatPr defaultRowHeight="23.25" x14ac:dyDescent="0.35"/>
  <cols>
    <col min="1" max="1" width="8.5703125" style="7" bestFit="1" customWidth="1"/>
    <col min="2" max="2" width="5.7109375" style="7" bestFit="1" customWidth="1"/>
    <col min="3" max="3" width="17.5703125" style="7" bestFit="1" customWidth="1"/>
    <col min="4" max="4" width="21" style="7" bestFit="1" customWidth="1"/>
    <col min="5" max="5" width="22.5703125" style="7" bestFit="1" customWidth="1"/>
    <col min="6" max="6" width="6" style="7" bestFit="1" customWidth="1"/>
    <col min="7" max="7" width="5" style="7" bestFit="1" customWidth="1"/>
    <col min="8" max="8" width="6" style="7" bestFit="1" customWidth="1"/>
    <col min="9" max="9" width="2" style="7" bestFit="1" customWidth="1"/>
    <col min="10" max="10" width="8.7109375" style="2" hidden="1" customWidth="1"/>
  </cols>
  <sheetData>
    <row r="1" spans="1:10" ht="18.2" customHeight="1" x14ac:dyDescent="0.35">
      <c r="A1" s="6"/>
      <c r="B1" s="6"/>
      <c r="C1" s="6"/>
      <c r="D1" s="6"/>
      <c r="E1" s="6"/>
    </row>
    <row r="2" spans="1:10" ht="18.2" customHeight="1" x14ac:dyDescent="0.35">
      <c r="A2" s="6"/>
      <c r="B2" s="6"/>
      <c r="C2" s="6"/>
      <c r="D2" s="6"/>
      <c r="E2" s="6"/>
    </row>
    <row r="3" spans="1:10" ht="18.2" customHeight="1" x14ac:dyDescent="0.35">
      <c r="A3" s="6"/>
      <c r="B3" s="6"/>
      <c r="C3" s="6"/>
      <c r="D3" s="6"/>
      <c r="E3" s="6"/>
    </row>
    <row r="4" spans="1:10" ht="18.2" customHeight="1" x14ac:dyDescent="0.35">
      <c r="A4" s="8" t="s">
        <v>0</v>
      </c>
      <c r="B4" s="8"/>
      <c r="C4" s="8"/>
      <c r="D4" s="8"/>
      <c r="E4" s="8"/>
      <c r="F4" s="9"/>
      <c r="G4" s="9"/>
      <c r="H4" s="9"/>
      <c r="I4" s="9"/>
    </row>
    <row r="5" spans="1:10" ht="18.2" customHeight="1" x14ac:dyDescent="0.35">
      <c r="A5" s="10" t="s">
        <v>6</v>
      </c>
      <c r="B5" s="10"/>
      <c r="C5" s="10"/>
      <c r="D5" s="10"/>
      <c r="E5" s="10"/>
      <c r="F5" s="11"/>
      <c r="G5" s="11"/>
      <c r="H5" s="11"/>
      <c r="I5" s="11"/>
      <c r="J5" s="3"/>
    </row>
    <row r="6" spans="1:10" ht="18.2" customHeight="1" x14ac:dyDescent="0.35">
      <c r="A6" s="12" t="s">
        <v>1</v>
      </c>
      <c r="B6" s="12" t="s">
        <v>2</v>
      </c>
      <c r="C6" s="12" t="s">
        <v>3</v>
      </c>
      <c r="D6" s="12" t="s">
        <v>4</v>
      </c>
      <c r="E6" s="13" t="s">
        <v>5</v>
      </c>
      <c r="F6" s="13"/>
      <c r="G6" s="13"/>
      <c r="H6" s="13"/>
      <c r="I6" s="13"/>
      <c r="J6" s="3"/>
    </row>
    <row r="7" spans="1:10" ht="18.2" customHeight="1" x14ac:dyDescent="0.35">
      <c r="A7" s="14"/>
      <c r="B7" s="14">
        <v>106</v>
      </c>
      <c r="C7" s="14" t="s">
        <v>9</v>
      </c>
      <c r="D7" s="14" t="s">
        <v>10</v>
      </c>
      <c r="E7" s="14"/>
      <c r="F7" s="14">
        <v>152.5</v>
      </c>
      <c r="G7" s="14">
        <v>67</v>
      </c>
      <c r="H7" s="14">
        <v>66.3</v>
      </c>
      <c r="I7" s="14">
        <v>1</v>
      </c>
      <c r="J7" s="3"/>
    </row>
    <row r="8" spans="1:10" ht="18.2" customHeight="1" x14ac:dyDescent="0.35">
      <c r="A8" s="14"/>
      <c r="B8" s="14">
        <v>100</v>
      </c>
      <c r="C8" s="14" t="s">
        <v>7</v>
      </c>
      <c r="D8" s="14" t="s">
        <v>8</v>
      </c>
      <c r="E8" s="14"/>
      <c r="F8" s="14">
        <v>146.5</v>
      </c>
      <c r="G8" s="14">
        <v>64</v>
      </c>
      <c r="H8" s="14">
        <v>63.69</v>
      </c>
      <c r="I8" s="14">
        <v>2</v>
      </c>
      <c r="J8" s="3"/>
    </row>
    <row r="9" spans="1:10" ht="18.2" customHeight="1" x14ac:dyDescent="0.35">
      <c r="A9" s="10" t="s">
        <v>11</v>
      </c>
      <c r="B9" s="10"/>
      <c r="C9" s="10"/>
      <c r="D9" s="10"/>
      <c r="E9" s="10"/>
      <c r="F9" s="11"/>
      <c r="G9" s="11"/>
      <c r="H9" s="11"/>
      <c r="I9" s="11"/>
      <c r="J9" s="3"/>
    </row>
    <row r="10" spans="1:10" ht="18.2" customHeight="1" x14ac:dyDescent="0.35">
      <c r="A10" s="12" t="s">
        <v>1</v>
      </c>
      <c r="B10" s="12" t="s">
        <v>2</v>
      </c>
      <c r="C10" s="12" t="s">
        <v>3</v>
      </c>
      <c r="D10" s="12" t="s">
        <v>4</v>
      </c>
      <c r="E10" s="13" t="s">
        <v>5</v>
      </c>
      <c r="F10" s="13"/>
      <c r="G10" s="13"/>
      <c r="H10" s="13"/>
      <c r="I10" s="13"/>
      <c r="J10" s="3"/>
    </row>
    <row r="11" spans="1:10" ht="18.2" customHeight="1" x14ac:dyDescent="0.35">
      <c r="A11" s="14" t="s">
        <v>12</v>
      </c>
      <c r="B11" s="14">
        <v>102</v>
      </c>
      <c r="C11" s="14" t="s">
        <v>13</v>
      </c>
      <c r="D11" s="14" t="s">
        <v>14</v>
      </c>
      <c r="E11" s="14"/>
      <c r="F11" s="14">
        <v>190.5</v>
      </c>
      <c r="G11" s="14"/>
      <c r="H11" s="14">
        <v>65.680000000000007</v>
      </c>
      <c r="I11" s="14"/>
      <c r="J11" s="3"/>
    </row>
    <row r="12" spans="1:10" ht="18.2" customHeight="1" x14ac:dyDescent="0.35">
      <c r="A12" s="10" t="s">
        <v>15</v>
      </c>
      <c r="B12" s="10"/>
      <c r="C12" s="10"/>
      <c r="D12" s="10"/>
      <c r="E12" s="10"/>
      <c r="F12" s="11"/>
      <c r="G12" s="11"/>
      <c r="H12" s="11"/>
      <c r="I12" s="11"/>
      <c r="J12" s="3"/>
    </row>
    <row r="13" spans="1:10" ht="18.2" customHeight="1" x14ac:dyDescent="0.35">
      <c r="A13" s="12" t="s">
        <v>1</v>
      </c>
      <c r="B13" s="12" t="s">
        <v>2</v>
      </c>
      <c r="C13" s="12" t="s">
        <v>3</v>
      </c>
      <c r="D13" s="12" t="s">
        <v>4</v>
      </c>
      <c r="E13" s="13" t="s">
        <v>5</v>
      </c>
      <c r="F13" s="13"/>
      <c r="G13" s="13"/>
      <c r="H13" s="13"/>
      <c r="I13" s="13"/>
      <c r="J13" s="3"/>
    </row>
    <row r="14" spans="1:10" ht="18.2" customHeight="1" x14ac:dyDescent="0.35">
      <c r="A14" s="14" t="s">
        <v>16</v>
      </c>
      <c r="B14" s="14">
        <v>107</v>
      </c>
      <c r="C14" s="14" t="s">
        <v>46</v>
      </c>
      <c r="D14" s="14" t="s">
        <v>45</v>
      </c>
      <c r="E14" s="14"/>
      <c r="F14" s="14">
        <v>153</v>
      </c>
      <c r="G14" s="14">
        <v>69</v>
      </c>
      <c r="H14" s="14">
        <v>69.63</v>
      </c>
      <c r="I14" s="14">
        <v>1</v>
      </c>
      <c r="J14" s="3"/>
    </row>
    <row r="15" spans="1:10" ht="18.2" customHeight="1" x14ac:dyDescent="0.35">
      <c r="A15" s="14" t="s">
        <v>17</v>
      </c>
      <c r="B15" s="14">
        <v>103</v>
      </c>
      <c r="C15" s="14" t="s">
        <v>18</v>
      </c>
      <c r="D15" s="14" t="s">
        <v>19</v>
      </c>
      <c r="E15" s="14"/>
      <c r="F15" s="14">
        <v>148</v>
      </c>
      <c r="G15" s="14">
        <v>69</v>
      </c>
      <c r="H15" s="14">
        <v>67.27</v>
      </c>
      <c r="I15" s="14">
        <v>2</v>
      </c>
      <c r="J15" s="3"/>
    </row>
    <row r="16" spans="1:10" ht="18.2" customHeight="1" x14ac:dyDescent="0.35">
      <c r="A16" s="14" t="s">
        <v>20</v>
      </c>
      <c r="B16" s="14">
        <v>101</v>
      </c>
      <c r="C16" s="14" t="s">
        <v>22</v>
      </c>
      <c r="D16" s="14" t="s">
        <v>23</v>
      </c>
      <c r="E16" s="14"/>
      <c r="F16" s="14">
        <v>143.5</v>
      </c>
      <c r="G16" s="14">
        <v>67</v>
      </c>
      <c r="H16" s="14">
        <v>65.52</v>
      </c>
      <c r="I16" s="14">
        <v>3</v>
      </c>
      <c r="J16" s="3"/>
    </row>
    <row r="17" spans="1:10" ht="18.2" customHeight="1" x14ac:dyDescent="0.35">
      <c r="A17" s="14" t="s">
        <v>21</v>
      </c>
      <c r="B17" s="14">
        <v>102</v>
      </c>
      <c r="C17" s="14" t="s">
        <v>13</v>
      </c>
      <c r="D17" s="14" t="s">
        <v>14</v>
      </c>
      <c r="E17" s="14"/>
      <c r="F17" s="14">
        <v>139.5</v>
      </c>
      <c r="G17" s="14">
        <v>64</v>
      </c>
      <c r="H17" s="14">
        <v>63.4</v>
      </c>
      <c r="I17" s="14">
        <v>4</v>
      </c>
      <c r="J17" s="3"/>
    </row>
    <row r="18" spans="1:10" s="1" customFormat="1" ht="18.2" customHeight="1" x14ac:dyDescent="0.35">
      <c r="A18" s="14"/>
      <c r="B18" s="14">
        <v>100</v>
      </c>
      <c r="C18" s="14" t="s">
        <v>7</v>
      </c>
      <c r="D18" s="14" t="s">
        <v>8</v>
      </c>
      <c r="E18" s="14"/>
      <c r="F18" s="14">
        <v>136</v>
      </c>
      <c r="G18" s="14">
        <v>62</v>
      </c>
      <c r="H18" s="14">
        <v>61.81</v>
      </c>
      <c r="I18" s="14">
        <v>1</v>
      </c>
      <c r="J18" s="3"/>
    </row>
    <row r="19" spans="1:10" ht="18.2" customHeight="1" x14ac:dyDescent="0.35">
      <c r="A19" s="10" t="s">
        <v>24</v>
      </c>
      <c r="B19" s="10"/>
      <c r="C19" s="10"/>
      <c r="D19" s="10"/>
      <c r="E19" s="10"/>
      <c r="F19" s="11"/>
      <c r="G19" s="11"/>
      <c r="H19" s="11"/>
      <c r="I19" s="11"/>
      <c r="J19" s="3"/>
    </row>
    <row r="20" spans="1:10" ht="18.2" customHeight="1" x14ac:dyDescent="0.35">
      <c r="A20" s="12" t="s">
        <v>1</v>
      </c>
      <c r="B20" s="12" t="s">
        <v>2</v>
      </c>
      <c r="C20" s="12" t="s">
        <v>3</v>
      </c>
      <c r="D20" s="12" t="s">
        <v>4</v>
      </c>
      <c r="E20" s="13" t="s">
        <v>5</v>
      </c>
      <c r="F20" s="13"/>
      <c r="G20" s="13"/>
      <c r="H20" s="13"/>
      <c r="I20" s="13"/>
      <c r="J20" s="3"/>
    </row>
    <row r="21" spans="1:10" ht="18.2" customHeight="1" x14ac:dyDescent="0.35">
      <c r="A21" s="14" t="s">
        <v>25</v>
      </c>
      <c r="B21" s="14">
        <v>105</v>
      </c>
      <c r="C21" s="14" t="s">
        <v>26</v>
      </c>
      <c r="D21" s="14" t="s">
        <v>27</v>
      </c>
      <c r="E21" s="14"/>
      <c r="F21" s="14">
        <v>229.5</v>
      </c>
      <c r="G21" s="14"/>
      <c r="H21" s="14">
        <v>71.75</v>
      </c>
      <c r="I21" s="14">
        <v>1</v>
      </c>
      <c r="J21" s="3"/>
    </row>
    <row r="22" spans="1:10" ht="18.2" customHeight="1" x14ac:dyDescent="0.35">
      <c r="A22" s="5" t="s">
        <v>30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ht="18.2" customHeight="1" x14ac:dyDescent="0.35">
      <c r="A23" s="12" t="s">
        <v>1</v>
      </c>
      <c r="B23" s="12" t="s">
        <v>2</v>
      </c>
      <c r="C23" s="12" t="s">
        <v>3</v>
      </c>
      <c r="D23" s="12"/>
      <c r="E23" s="12" t="s">
        <v>4</v>
      </c>
      <c r="F23" s="12"/>
      <c r="G23" s="12"/>
      <c r="H23" s="12"/>
      <c r="I23" s="12"/>
      <c r="J23" s="4" t="s">
        <v>5</v>
      </c>
    </row>
    <row r="24" spans="1:10" ht="18.2" customHeight="1" x14ac:dyDescent="0.35">
      <c r="A24" s="14" t="s">
        <v>31</v>
      </c>
      <c r="B24" s="14">
        <v>102</v>
      </c>
      <c r="C24" s="14" t="s">
        <v>32</v>
      </c>
      <c r="D24" s="14">
        <v>401775</v>
      </c>
      <c r="E24" s="14" t="s">
        <v>33</v>
      </c>
      <c r="F24" s="14">
        <v>161</v>
      </c>
      <c r="G24" s="14">
        <v>64</v>
      </c>
      <c r="H24" s="14">
        <v>61.92</v>
      </c>
      <c r="I24" s="14"/>
      <c r="J24" s="3" t="s">
        <v>34</v>
      </c>
    </row>
    <row r="25" spans="1:10" ht="18.2" customHeight="1" x14ac:dyDescent="0.35">
      <c r="A25" s="14" t="s">
        <v>35</v>
      </c>
      <c r="B25" s="14">
        <v>100</v>
      </c>
      <c r="C25" s="14" t="s">
        <v>36</v>
      </c>
      <c r="D25" s="14">
        <v>1613558</v>
      </c>
      <c r="E25" s="14" t="s">
        <v>37</v>
      </c>
      <c r="F25" s="14">
        <v>170.5</v>
      </c>
      <c r="G25" s="14">
        <v>67</v>
      </c>
      <c r="H25" s="14">
        <v>65.77</v>
      </c>
      <c r="I25" s="14"/>
      <c r="J25" s="3" t="s">
        <v>34</v>
      </c>
    </row>
    <row r="26" spans="1:10" ht="18.2" customHeight="1" x14ac:dyDescent="0.35">
      <c r="A26" s="5" t="s">
        <v>38</v>
      </c>
      <c r="B26" s="5"/>
      <c r="C26" s="5"/>
      <c r="D26" s="5"/>
      <c r="E26" s="5"/>
      <c r="F26" s="5"/>
      <c r="G26" s="5"/>
      <c r="H26" s="5"/>
      <c r="I26" s="5"/>
      <c r="J26" s="5"/>
    </row>
    <row r="27" spans="1:10" ht="18.2" customHeight="1" x14ac:dyDescent="0.35">
      <c r="A27" s="12" t="s">
        <v>1</v>
      </c>
      <c r="B27" s="12" t="s">
        <v>2</v>
      </c>
      <c r="C27" s="12" t="s">
        <v>3</v>
      </c>
      <c r="D27" s="12"/>
      <c r="E27" s="12" t="s">
        <v>4</v>
      </c>
      <c r="F27" s="12"/>
      <c r="G27" s="12"/>
      <c r="H27" s="12"/>
      <c r="I27" s="12"/>
      <c r="J27" s="4" t="s">
        <v>5</v>
      </c>
    </row>
    <row r="28" spans="1:10" s="1" customFormat="1" ht="18.2" customHeight="1" x14ac:dyDescent="0.35">
      <c r="A28" s="15">
        <v>0.55902777777777779</v>
      </c>
      <c r="B28" s="14">
        <v>104</v>
      </c>
      <c r="C28" s="14" t="s">
        <v>28</v>
      </c>
      <c r="D28" s="7">
        <v>1910593</v>
      </c>
      <c r="E28" s="14" t="s">
        <v>29</v>
      </c>
      <c r="F28" s="16">
        <v>149.5</v>
      </c>
      <c r="G28" s="16">
        <v>38.5</v>
      </c>
      <c r="H28" s="16">
        <v>65</v>
      </c>
      <c r="I28" s="16"/>
      <c r="J28" s="3" t="s">
        <v>34</v>
      </c>
    </row>
    <row r="29" spans="1:10" ht="18.2" customHeight="1" x14ac:dyDescent="0.35">
      <c r="A29" s="5" t="s">
        <v>39</v>
      </c>
      <c r="B29" s="5"/>
      <c r="C29" s="5"/>
      <c r="D29" s="5"/>
      <c r="E29" s="5"/>
      <c r="F29" s="5"/>
      <c r="G29" s="5"/>
      <c r="H29" s="5"/>
      <c r="I29" s="5"/>
      <c r="J29" s="5"/>
    </row>
    <row r="30" spans="1:10" ht="18.2" customHeight="1" x14ac:dyDescent="0.35">
      <c r="A30" s="12" t="s">
        <v>1</v>
      </c>
      <c r="B30" s="12" t="s">
        <v>2</v>
      </c>
      <c r="C30" s="12" t="s">
        <v>3</v>
      </c>
      <c r="D30" s="12"/>
      <c r="E30" s="12" t="s">
        <v>4</v>
      </c>
      <c r="F30" s="12"/>
      <c r="G30" s="12"/>
      <c r="H30" s="12"/>
      <c r="I30" s="12"/>
      <c r="J30" s="4" t="s">
        <v>5</v>
      </c>
    </row>
    <row r="31" spans="1:10" ht="18.2" customHeight="1" x14ac:dyDescent="0.35">
      <c r="A31" s="15">
        <v>0.56458333333333333</v>
      </c>
      <c r="B31" s="14">
        <v>102</v>
      </c>
      <c r="C31" s="14" t="s">
        <v>32</v>
      </c>
      <c r="D31" s="14">
        <v>401775</v>
      </c>
      <c r="E31" s="14" t="s">
        <v>33</v>
      </c>
      <c r="F31" s="14">
        <v>163.5</v>
      </c>
      <c r="G31" s="14">
        <v>64</v>
      </c>
      <c r="H31" s="14">
        <v>62.88</v>
      </c>
      <c r="I31" s="14"/>
      <c r="J31" s="3" t="s">
        <v>34</v>
      </c>
    </row>
    <row r="32" spans="1:10" ht="18.2" customHeight="1" x14ac:dyDescent="0.35">
      <c r="A32" s="5" t="s">
        <v>40</v>
      </c>
      <c r="B32" s="5"/>
      <c r="C32" s="5"/>
      <c r="D32" s="5"/>
      <c r="E32" s="5"/>
      <c r="F32" s="5"/>
      <c r="G32" s="5"/>
      <c r="H32" s="5"/>
      <c r="I32" s="5"/>
      <c r="J32" s="5"/>
    </row>
    <row r="33" spans="1:10" ht="18.2" customHeight="1" x14ac:dyDescent="0.35">
      <c r="A33" s="12" t="s">
        <v>1</v>
      </c>
      <c r="B33" s="12" t="s">
        <v>2</v>
      </c>
      <c r="C33" s="12" t="s">
        <v>3</v>
      </c>
      <c r="D33" s="12"/>
      <c r="E33" s="12" t="s">
        <v>4</v>
      </c>
      <c r="F33" s="12"/>
      <c r="G33" s="12"/>
      <c r="H33" s="12"/>
      <c r="I33" s="12"/>
      <c r="J33" s="4" t="s">
        <v>5</v>
      </c>
    </row>
    <row r="34" spans="1:10" s="1" customFormat="1" ht="18.2" customHeight="1" x14ac:dyDescent="0.35">
      <c r="A34" s="15">
        <v>0.57500000000000007</v>
      </c>
      <c r="B34" s="14">
        <v>104</v>
      </c>
      <c r="C34" s="14" t="s">
        <v>28</v>
      </c>
      <c r="D34" s="7">
        <v>1910593</v>
      </c>
      <c r="E34" s="14" t="s">
        <v>29</v>
      </c>
      <c r="F34" s="16">
        <v>178</v>
      </c>
      <c r="G34" s="16">
        <v>55</v>
      </c>
      <c r="H34" s="16">
        <v>68.459999999999994</v>
      </c>
      <c r="I34" s="16"/>
      <c r="J34" s="3" t="s">
        <v>34</v>
      </c>
    </row>
    <row r="35" spans="1:10" ht="18.2" customHeight="1" x14ac:dyDescent="0.35">
      <c r="A35" s="5" t="s">
        <v>41</v>
      </c>
      <c r="B35" s="5"/>
      <c r="C35" s="5"/>
      <c r="D35" s="5"/>
      <c r="E35" s="5"/>
      <c r="F35" s="5"/>
      <c r="G35" s="5"/>
      <c r="H35" s="5"/>
      <c r="I35" s="5"/>
      <c r="J35" s="5"/>
    </row>
    <row r="36" spans="1:10" ht="18.2" customHeight="1" x14ac:dyDescent="0.35">
      <c r="A36" s="12" t="s">
        <v>1</v>
      </c>
      <c r="B36" s="12" t="s">
        <v>2</v>
      </c>
      <c r="C36" s="12" t="s">
        <v>3</v>
      </c>
      <c r="D36" s="12"/>
      <c r="E36" s="12" t="s">
        <v>4</v>
      </c>
      <c r="F36" s="12"/>
      <c r="G36" s="12"/>
      <c r="H36" s="12"/>
      <c r="I36" s="12"/>
      <c r="J36" s="4" t="s">
        <v>5</v>
      </c>
    </row>
    <row r="37" spans="1:10" ht="18.2" customHeight="1" x14ac:dyDescent="0.35">
      <c r="A37" s="15">
        <v>0.57986111111111105</v>
      </c>
      <c r="B37" s="14">
        <v>103</v>
      </c>
      <c r="C37" s="14" t="s">
        <v>42</v>
      </c>
      <c r="D37" s="14">
        <v>1812384</v>
      </c>
      <c r="E37" s="14" t="s">
        <v>43</v>
      </c>
      <c r="F37" s="14">
        <v>209</v>
      </c>
      <c r="G37" s="14">
        <v>54</v>
      </c>
      <c r="H37" s="14">
        <v>67.41</v>
      </c>
      <c r="I37" s="14"/>
      <c r="J37" s="3" t="s">
        <v>34</v>
      </c>
    </row>
    <row r="38" spans="1:10" ht="18.2" customHeight="1" x14ac:dyDescent="0.35">
      <c r="A38" s="5" t="s">
        <v>44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ht="18.2" customHeight="1" x14ac:dyDescent="0.35">
      <c r="A39" s="12" t="s">
        <v>1</v>
      </c>
      <c r="B39" s="12" t="s">
        <v>2</v>
      </c>
      <c r="C39" s="12" t="s">
        <v>3</v>
      </c>
      <c r="D39" s="12"/>
      <c r="E39" s="12" t="s">
        <v>4</v>
      </c>
      <c r="F39" s="12"/>
      <c r="G39" s="12"/>
      <c r="H39" s="12"/>
      <c r="I39" s="12"/>
      <c r="J39" s="4" t="s">
        <v>5</v>
      </c>
    </row>
    <row r="40" spans="1:10" ht="18.2" customHeight="1" x14ac:dyDescent="0.35">
      <c r="A40" s="15">
        <v>0.59027777777777779</v>
      </c>
      <c r="B40" s="14">
        <v>103</v>
      </c>
      <c r="C40" s="14" t="s">
        <v>42</v>
      </c>
      <c r="D40" s="14">
        <v>1812384</v>
      </c>
      <c r="E40" s="14" t="s">
        <v>43</v>
      </c>
      <c r="F40" s="14">
        <v>235.5</v>
      </c>
      <c r="G40" s="14">
        <v>54</v>
      </c>
      <c r="H40" s="14">
        <v>68.67</v>
      </c>
      <c r="I40" s="14"/>
      <c r="J40" s="3" t="s">
        <v>34</v>
      </c>
    </row>
    <row r="41" spans="1:10" ht="18.2" customHeight="1" x14ac:dyDescent="0.35">
      <c r="A41" s="17"/>
      <c r="B41" s="17"/>
      <c r="C41" s="17"/>
      <c r="D41" s="17"/>
      <c r="E41" s="17"/>
      <c r="F41" s="17"/>
      <c r="G41" s="17"/>
      <c r="H41" s="17"/>
      <c r="I41" s="17"/>
      <c r="J41" s="3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4:H18">
    <sortCondition descending="1" ref="G14:G18"/>
    <sortCondition descending="1" ref="H14:H18"/>
  </sortState>
  <mergeCells count="14">
    <mergeCell ref="A5:E5"/>
    <mergeCell ref="A9:E9"/>
    <mergeCell ref="A35:J35"/>
    <mergeCell ref="A38:J38"/>
    <mergeCell ref="A1:E1"/>
    <mergeCell ref="A2:E2"/>
    <mergeCell ref="A3:E3"/>
    <mergeCell ref="A4:E4"/>
    <mergeCell ref="A22:J22"/>
    <mergeCell ref="A26:J26"/>
    <mergeCell ref="A29:J29"/>
    <mergeCell ref="A32:J32"/>
    <mergeCell ref="A12:E12"/>
    <mergeCell ref="A19:E19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DF26D-CE7C-4BEA-A699-C5B0B412F88D}">
  <dimension ref="A1:Y40"/>
  <sheetViews>
    <sheetView topLeftCell="H13" workbookViewId="0">
      <selection activeCell="Y27" sqref="Y27:Y31"/>
    </sheetView>
  </sheetViews>
  <sheetFormatPr defaultRowHeight="15" x14ac:dyDescent="0.25"/>
  <sheetData>
    <row r="1" spans="1:25" x14ac:dyDescent="0.25">
      <c r="A1">
        <v>106</v>
      </c>
      <c r="C1">
        <v>102</v>
      </c>
      <c r="D1">
        <v>103</v>
      </c>
      <c r="E1">
        <v>100</v>
      </c>
      <c r="F1">
        <v>101</v>
      </c>
      <c r="G1">
        <v>102</v>
      </c>
      <c r="H1">
        <v>107</v>
      </c>
      <c r="K1">
        <v>105</v>
      </c>
      <c r="L1">
        <v>102</v>
      </c>
      <c r="M1">
        <v>100</v>
      </c>
      <c r="S1">
        <v>8</v>
      </c>
      <c r="T1">
        <v>104</v>
      </c>
      <c r="U1">
        <v>102</v>
      </c>
      <c r="W1">
        <v>103</v>
      </c>
      <c r="Y1">
        <v>103</v>
      </c>
    </row>
    <row r="2" spans="1:25" x14ac:dyDescent="0.25">
      <c r="A2">
        <v>7</v>
      </c>
      <c r="B2">
        <v>6</v>
      </c>
      <c r="C2">
        <v>6</v>
      </c>
      <c r="D2">
        <v>6.5</v>
      </c>
      <c r="E2">
        <v>7</v>
      </c>
      <c r="F2">
        <v>7</v>
      </c>
      <c r="G2">
        <v>7</v>
      </c>
      <c r="H2">
        <v>7</v>
      </c>
      <c r="K2">
        <v>6.5</v>
      </c>
      <c r="L2">
        <v>6.5</v>
      </c>
      <c r="M2">
        <v>7</v>
      </c>
      <c r="S2">
        <v>5</v>
      </c>
      <c r="T2">
        <v>7</v>
      </c>
      <c r="U2">
        <v>6.5</v>
      </c>
      <c r="W2">
        <v>8</v>
      </c>
      <c r="Y2">
        <v>8</v>
      </c>
    </row>
    <row r="3" spans="1:25" x14ac:dyDescent="0.25">
      <c r="A3">
        <v>6.5</v>
      </c>
      <c r="B3">
        <v>6.5</v>
      </c>
      <c r="C3">
        <v>6</v>
      </c>
      <c r="D3">
        <v>7</v>
      </c>
      <c r="E3">
        <v>6.5</v>
      </c>
      <c r="F3">
        <v>7</v>
      </c>
      <c r="G3">
        <v>6.5</v>
      </c>
      <c r="H3">
        <v>7</v>
      </c>
      <c r="K3">
        <v>7</v>
      </c>
      <c r="L3">
        <v>6.5</v>
      </c>
      <c r="M3">
        <v>6.5</v>
      </c>
      <c r="S3">
        <v>5</v>
      </c>
      <c r="T3">
        <v>6</v>
      </c>
      <c r="U3">
        <v>6.5</v>
      </c>
      <c r="W3">
        <v>6.5</v>
      </c>
      <c r="Y3">
        <v>6.5</v>
      </c>
    </row>
    <row r="4" spans="1:25" x14ac:dyDescent="0.25">
      <c r="A4">
        <v>6.5</v>
      </c>
      <c r="B4">
        <v>6</v>
      </c>
      <c r="C4">
        <v>6.5</v>
      </c>
      <c r="D4">
        <v>7</v>
      </c>
      <c r="E4">
        <v>6.5</v>
      </c>
      <c r="F4">
        <v>8</v>
      </c>
      <c r="G4">
        <v>6.5</v>
      </c>
      <c r="H4">
        <v>8</v>
      </c>
      <c r="K4">
        <v>7</v>
      </c>
      <c r="L4">
        <v>6</v>
      </c>
      <c r="M4">
        <v>6</v>
      </c>
      <c r="S4">
        <v>7</v>
      </c>
      <c r="T4">
        <v>7</v>
      </c>
      <c r="U4">
        <v>6.5</v>
      </c>
      <c r="W4">
        <v>7</v>
      </c>
      <c r="Y4">
        <v>7</v>
      </c>
    </row>
    <row r="5" spans="1:25" x14ac:dyDescent="0.25">
      <c r="A5">
        <v>7</v>
      </c>
      <c r="B5">
        <v>6.5</v>
      </c>
      <c r="C5">
        <v>7</v>
      </c>
      <c r="D5">
        <v>7</v>
      </c>
      <c r="E5">
        <v>6</v>
      </c>
      <c r="F5">
        <v>5</v>
      </c>
      <c r="G5">
        <v>6.5</v>
      </c>
      <c r="H5">
        <v>7</v>
      </c>
      <c r="K5">
        <v>7</v>
      </c>
      <c r="L5">
        <v>5</v>
      </c>
      <c r="M5">
        <v>6.5</v>
      </c>
      <c r="S5">
        <v>7</v>
      </c>
      <c r="T5">
        <v>6.5</v>
      </c>
      <c r="U5">
        <v>6.5</v>
      </c>
      <c r="W5">
        <v>6</v>
      </c>
      <c r="Y5">
        <v>8</v>
      </c>
    </row>
    <row r="6" spans="1:25" x14ac:dyDescent="0.25">
      <c r="A6">
        <v>10</v>
      </c>
      <c r="B6">
        <v>12</v>
      </c>
      <c r="C6">
        <v>7</v>
      </c>
      <c r="D6">
        <v>7</v>
      </c>
      <c r="E6">
        <v>6</v>
      </c>
      <c r="F6">
        <v>6.5</v>
      </c>
      <c r="G6">
        <v>6.5</v>
      </c>
      <c r="H6">
        <v>7</v>
      </c>
      <c r="K6">
        <v>6.5</v>
      </c>
      <c r="L6">
        <v>6.5</v>
      </c>
      <c r="M6">
        <v>6</v>
      </c>
      <c r="S6">
        <v>6</v>
      </c>
      <c r="T6">
        <v>6.5</v>
      </c>
      <c r="U6">
        <v>6.5</v>
      </c>
      <c r="W6">
        <v>7</v>
      </c>
      <c r="Y6">
        <v>7</v>
      </c>
    </row>
    <row r="7" spans="1:25" x14ac:dyDescent="0.25">
      <c r="A7">
        <v>7</v>
      </c>
      <c r="B7">
        <v>6.5</v>
      </c>
      <c r="C7">
        <v>7</v>
      </c>
      <c r="D7">
        <v>6.5</v>
      </c>
      <c r="E7">
        <v>6</v>
      </c>
      <c r="F7">
        <v>6</v>
      </c>
      <c r="G7">
        <v>6.5</v>
      </c>
      <c r="H7">
        <v>6.5</v>
      </c>
      <c r="K7">
        <v>7</v>
      </c>
      <c r="L7">
        <v>6</v>
      </c>
      <c r="M7">
        <v>6.5</v>
      </c>
      <c r="S7">
        <v>6.5</v>
      </c>
      <c r="T7">
        <v>7</v>
      </c>
      <c r="U7">
        <v>6.5</v>
      </c>
      <c r="W7">
        <v>7</v>
      </c>
      <c r="Y7">
        <v>7</v>
      </c>
    </row>
    <row r="8" spans="1:25" x14ac:dyDescent="0.25">
      <c r="A8">
        <v>7</v>
      </c>
      <c r="B8">
        <v>6</v>
      </c>
      <c r="C8">
        <v>6.5</v>
      </c>
      <c r="D8">
        <v>6.5</v>
      </c>
      <c r="E8">
        <v>6</v>
      </c>
      <c r="F8">
        <v>6</v>
      </c>
      <c r="G8">
        <v>5</v>
      </c>
      <c r="H8">
        <v>7</v>
      </c>
      <c r="K8">
        <v>6</v>
      </c>
      <c r="L8">
        <v>6</v>
      </c>
      <c r="M8">
        <v>6.5</v>
      </c>
      <c r="S8">
        <v>6.5</v>
      </c>
      <c r="T8">
        <v>8</v>
      </c>
      <c r="U8">
        <v>6</v>
      </c>
      <c r="W8">
        <v>7</v>
      </c>
      <c r="Y8">
        <v>7</v>
      </c>
    </row>
    <row r="9" spans="1:25" x14ac:dyDescent="0.25">
      <c r="A9">
        <v>6</v>
      </c>
      <c r="B9">
        <v>6</v>
      </c>
      <c r="C9">
        <v>12</v>
      </c>
      <c r="D9">
        <v>4</v>
      </c>
      <c r="E9">
        <v>6</v>
      </c>
      <c r="F9">
        <v>6</v>
      </c>
      <c r="G9">
        <v>6.5</v>
      </c>
      <c r="H9">
        <v>7</v>
      </c>
      <c r="K9">
        <v>8</v>
      </c>
      <c r="L9">
        <v>6</v>
      </c>
      <c r="M9">
        <v>7</v>
      </c>
      <c r="S9">
        <v>5</v>
      </c>
      <c r="T9">
        <v>14</v>
      </c>
      <c r="U9">
        <v>4</v>
      </c>
      <c r="W9">
        <v>7</v>
      </c>
      <c r="Y9">
        <v>6.5</v>
      </c>
    </row>
    <row r="10" spans="1:25" x14ac:dyDescent="0.25">
      <c r="A10">
        <v>6.5</v>
      </c>
      <c r="B10">
        <v>6.5</v>
      </c>
      <c r="C10">
        <v>6</v>
      </c>
      <c r="D10">
        <v>7</v>
      </c>
      <c r="E10">
        <v>6</v>
      </c>
      <c r="F10">
        <v>6.5</v>
      </c>
      <c r="G10">
        <v>6.5</v>
      </c>
      <c r="H10">
        <v>6.5</v>
      </c>
      <c r="K10">
        <v>6.5</v>
      </c>
      <c r="L10">
        <v>10</v>
      </c>
      <c r="M10">
        <v>12</v>
      </c>
      <c r="S10">
        <v>7</v>
      </c>
      <c r="T10">
        <v>7</v>
      </c>
      <c r="U10">
        <v>6</v>
      </c>
      <c r="W10">
        <v>6.5</v>
      </c>
      <c r="Y10">
        <v>7</v>
      </c>
    </row>
    <row r="11" spans="1:25" x14ac:dyDescent="0.25">
      <c r="A11">
        <v>7</v>
      </c>
      <c r="B11">
        <v>7</v>
      </c>
      <c r="C11">
        <v>7</v>
      </c>
      <c r="D11">
        <v>14</v>
      </c>
      <c r="E11">
        <v>12</v>
      </c>
      <c r="F11">
        <v>12</v>
      </c>
      <c r="G11">
        <v>12</v>
      </c>
      <c r="H11">
        <v>13</v>
      </c>
      <c r="K11">
        <v>7</v>
      </c>
      <c r="L11">
        <v>7</v>
      </c>
      <c r="M11">
        <v>7</v>
      </c>
      <c r="S11">
        <v>7</v>
      </c>
      <c r="T11">
        <v>8</v>
      </c>
      <c r="U11">
        <v>13</v>
      </c>
      <c r="W11">
        <v>13</v>
      </c>
      <c r="Y11">
        <v>7</v>
      </c>
    </row>
    <row r="12" spans="1:25" x14ac:dyDescent="0.25">
      <c r="A12">
        <v>8</v>
      </c>
      <c r="B12">
        <v>7</v>
      </c>
      <c r="C12">
        <v>6</v>
      </c>
      <c r="D12">
        <v>6.5</v>
      </c>
      <c r="E12">
        <v>6</v>
      </c>
      <c r="F12">
        <v>6.5</v>
      </c>
      <c r="G12">
        <v>6</v>
      </c>
      <c r="H12">
        <v>8</v>
      </c>
      <c r="K12">
        <v>6.5</v>
      </c>
      <c r="L12">
        <v>6</v>
      </c>
      <c r="M12">
        <v>6.5</v>
      </c>
      <c r="S12">
        <v>7</v>
      </c>
      <c r="T12">
        <v>6.5</v>
      </c>
      <c r="U12">
        <v>7</v>
      </c>
      <c r="W12">
        <v>6</v>
      </c>
      <c r="Y12">
        <v>7</v>
      </c>
    </row>
    <row r="13" spans="1:25" x14ac:dyDescent="0.25">
      <c r="A13">
        <v>7</v>
      </c>
      <c r="B13">
        <v>6.5</v>
      </c>
      <c r="C13">
        <v>7</v>
      </c>
      <c r="D13">
        <v>14</v>
      </c>
      <c r="E13">
        <v>13</v>
      </c>
      <c r="F13">
        <v>14</v>
      </c>
      <c r="G13">
        <v>13</v>
      </c>
      <c r="H13">
        <v>14</v>
      </c>
      <c r="K13">
        <v>7</v>
      </c>
      <c r="L13">
        <v>6.5</v>
      </c>
      <c r="M13">
        <v>7</v>
      </c>
      <c r="S13">
        <v>7</v>
      </c>
      <c r="T13">
        <v>7</v>
      </c>
      <c r="U13">
        <v>6</v>
      </c>
      <c r="W13">
        <v>7</v>
      </c>
      <c r="Y13">
        <v>7</v>
      </c>
    </row>
    <row r="14" spans="1:25" x14ac:dyDescent="0.25">
      <c r="A14">
        <v>14</v>
      </c>
      <c r="B14">
        <v>14</v>
      </c>
      <c r="C14">
        <v>6.5</v>
      </c>
      <c r="D14">
        <v>13</v>
      </c>
      <c r="E14">
        <v>12</v>
      </c>
      <c r="F14">
        <v>12</v>
      </c>
      <c r="G14">
        <v>12</v>
      </c>
      <c r="H14">
        <v>13</v>
      </c>
      <c r="K14">
        <v>6.5</v>
      </c>
      <c r="L14">
        <v>6.5</v>
      </c>
      <c r="M14">
        <v>6.5</v>
      </c>
      <c r="S14">
        <v>8</v>
      </c>
      <c r="T14">
        <v>7</v>
      </c>
      <c r="U14">
        <v>6</v>
      </c>
      <c r="W14">
        <v>7</v>
      </c>
      <c r="Y14">
        <v>8</v>
      </c>
    </row>
    <row r="15" spans="1:25" x14ac:dyDescent="0.25">
      <c r="A15">
        <v>13</v>
      </c>
      <c r="B15">
        <v>12</v>
      </c>
      <c r="C15">
        <v>6.5</v>
      </c>
      <c r="D15">
        <v>14</v>
      </c>
      <c r="E15">
        <v>12</v>
      </c>
      <c r="F15">
        <v>14</v>
      </c>
      <c r="G15">
        <v>12</v>
      </c>
      <c r="H15">
        <v>14</v>
      </c>
      <c r="K15">
        <v>7</v>
      </c>
      <c r="L15">
        <v>6.5</v>
      </c>
      <c r="M15">
        <v>6.5</v>
      </c>
      <c r="S15">
        <v>6.5</v>
      </c>
      <c r="T15">
        <v>7</v>
      </c>
      <c r="U15">
        <v>6.5</v>
      </c>
      <c r="W15">
        <v>6</v>
      </c>
      <c r="Y15">
        <v>7</v>
      </c>
    </row>
    <row r="16" spans="1:25" x14ac:dyDescent="0.25">
      <c r="A16">
        <v>13</v>
      </c>
      <c r="B16">
        <v>13</v>
      </c>
      <c r="C16">
        <v>6.5</v>
      </c>
      <c r="D16">
        <v>14</v>
      </c>
      <c r="E16">
        <v>13</v>
      </c>
      <c r="F16">
        <v>14</v>
      </c>
      <c r="G16">
        <v>14</v>
      </c>
      <c r="H16">
        <v>14</v>
      </c>
      <c r="K16">
        <v>6.5</v>
      </c>
      <c r="L16">
        <v>6</v>
      </c>
      <c r="M16">
        <v>6</v>
      </c>
      <c r="S16">
        <v>6</v>
      </c>
      <c r="T16">
        <v>8</v>
      </c>
      <c r="U16">
        <v>6</v>
      </c>
      <c r="W16">
        <v>8</v>
      </c>
      <c r="Y16">
        <v>8</v>
      </c>
    </row>
    <row r="17" spans="1:25" x14ac:dyDescent="0.25">
      <c r="A17">
        <v>14</v>
      </c>
      <c r="B17">
        <v>13</v>
      </c>
      <c r="C17">
        <v>6.5</v>
      </c>
      <c r="D17">
        <v>14</v>
      </c>
      <c r="E17">
        <v>12</v>
      </c>
      <c r="F17">
        <v>13</v>
      </c>
      <c r="G17">
        <v>13</v>
      </c>
      <c r="H17">
        <v>14</v>
      </c>
      <c r="K17">
        <v>6</v>
      </c>
      <c r="L17">
        <v>14</v>
      </c>
      <c r="M17">
        <v>14</v>
      </c>
      <c r="S17">
        <v>6.5</v>
      </c>
      <c r="T17">
        <v>6.5</v>
      </c>
      <c r="U17">
        <v>14</v>
      </c>
      <c r="W17">
        <v>5</v>
      </c>
      <c r="Y17">
        <v>6</v>
      </c>
    </row>
    <row r="18" spans="1:25" s="1" customFormat="1" x14ac:dyDescent="0.25">
      <c r="D18" s="1">
        <f>SUM(D13:D17)</f>
        <v>69</v>
      </c>
      <c r="E18" s="1">
        <f t="shared" ref="E18:J18" si="0">SUM(E13:E17)</f>
        <v>62</v>
      </c>
      <c r="F18" s="1">
        <f t="shared" si="0"/>
        <v>67</v>
      </c>
      <c r="G18" s="1">
        <f t="shared" si="0"/>
        <v>64</v>
      </c>
      <c r="H18" s="1">
        <f t="shared" si="0"/>
        <v>69</v>
      </c>
      <c r="I18" s="1">
        <f t="shared" si="0"/>
        <v>0</v>
      </c>
      <c r="J18" s="1">
        <f t="shared" si="0"/>
        <v>0</v>
      </c>
      <c r="K18" s="1">
        <v>6</v>
      </c>
      <c r="L18" s="1">
        <v>12</v>
      </c>
      <c r="M18" s="1">
        <v>13</v>
      </c>
      <c r="S18" s="1">
        <v>7</v>
      </c>
      <c r="T18" s="1">
        <v>6</v>
      </c>
      <c r="U18" s="1">
        <v>12</v>
      </c>
      <c r="W18" s="1">
        <v>6.5</v>
      </c>
      <c r="Y18" s="1">
        <v>6.5</v>
      </c>
    </row>
    <row r="19" spans="1:25" x14ac:dyDescent="0.25">
      <c r="A19">
        <v>13</v>
      </c>
      <c r="B19">
        <v>12</v>
      </c>
      <c r="C19">
        <v>6.5</v>
      </c>
      <c r="D19">
        <f>SUM(D2:D17)</f>
        <v>148</v>
      </c>
      <c r="E19" s="1">
        <f t="shared" ref="E19:J19" si="1">SUM(E2:E17)</f>
        <v>136</v>
      </c>
      <c r="F19" s="1">
        <f t="shared" si="1"/>
        <v>143.5</v>
      </c>
      <c r="G19" s="1">
        <f t="shared" si="1"/>
        <v>139.5</v>
      </c>
      <c r="H19" s="1">
        <f t="shared" si="1"/>
        <v>153</v>
      </c>
      <c r="I19" s="1">
        <f t="shared" si="1"/>
        <v>0</v>
      </c>
      <c r="J19" s="1">
        <f t="shared" si="1"/>
        <v>0</v>
      </c>
      <c r="K19">
        <v>7</v>
      </c>
      <c r="L19">
        <v>12</v>
      </c>
      <c r="M19">
        <v>14</v>
      </c>
      <c r="S19">
        <v>6.5</v>
      </c>
      <c r="T19">
        <v>14</v>
      </c>
      <c r="U19">
        <v>12</v>
      </c>
      <c r="W19">
        <v>7</v>
      </c>
      <c r="Y19">
        <v>7</v>
      </c>
    </row>
    <row r="20" spans="1:25" s="1" customFormat="1" x14ac:dyDescent="0.25">
      <c r="A20" s="1">
        <f>SUM(A14:A19)</f>
        <v>67</v>
      </c>
      <c r="B20" s="1">
        <f>SUM(B14:B19)</f>
        <v>64</v>
      </c>
      <c r="C20" s="1">
        <v>7</v>
      </c>
      <c r="D20" s="1">
        <v>220</v>
      </c>
      <c r="E20" s="1">
        <v>220</v>
      </c>
      <c r="F20" s="1">
        <v>220</v>
      </c>
      <c r="G20" s="1">
        <v>220</v>
      </c>
      <c r="H20" s="1">
        <v>220</v>
      </c>
      <c r="I20" s="1">
        <v>220</v>
      </c>
      <c r="J20" s="1">
        <v>220</v>
      </c>
      <c r="K20" s="1">
        <v>7</v>
      </c>
      <c r="L20" s="1">
        <v>14</v>
      </c>
      <c r="M20" s="1">
        <v>13</v>
      </c>
      <c r="S20" s="1">
        <v>12</v>
      </c>
      <c r="T20" s="1">
        <v>14</v>
      </c>
      <c r="U20" s="1">
        <v>14</v>
      </c>
      <c r="W20" s="1">
        <v>6.5</v>
      </c>
      <c r="Y20" s="1">
        <v>7</v>
      </c>
    </row>
    <row r="21" spans="1:25" x14ac:dyDescent="0.25">
      <c r="A21">
        <f>SUM(A2:A19)</f>
        <v>152.5</v>
      </c>
      <c r="B21" s="1">
        <f>SUM(B2:B19)</f>
        <v>146.5</v>
      </c>
      <c r="C21">
        <v>14</v>
      </c>
      <c r="D21">
        <f>D19/D20*100</f>
        <v>67.272727272727266</v>
      </c>
      <c r="E21" s="1">
        <f t="shared" ref="E21:J21" si="2">E19/E20*100</f>
        <v>61.818181818181813</v>
      </c>
      <c r="F21" s="1">
        <f t="shared" si="2"/>
        <v>65.22727272727272</v>
      </c>
      <c r="G21" s="1">
        <f t="shared" si="2"/>
        <v>63.409090909090907</v>
      </c>
      <c r="H21" s="1">
        <f t="shared" si="2"/>
        <v>69.545454545454547</v>
      </c>
      <c r="I21" s="1">
        <f t="shared" si="2"/>
        <v>0</v>
      </c>
      <c r="J21" s="1">
        <f t="shared" si="2"/>
        <v>0</v>
      </c>
      <c r="K21">
        <v>6.5</v>
      </c>
      <c r="L21">
        <v>12</v>
      </c>
      <c r="M21">
        <v>13</v>
      </c>
      <c r="S21">
        <v>13</v>
      </c>
      <c r="T21">
        <v>13</v>
      </c>
      <c r="U21">
        <v>12</v>
      </c>
      <c r="W21">
        <v>7</v>
      </c>
      <c r="Y21">
        <v>6</v>
      </c>
    </row>
    <row r="22" spans="1:25" s="1" customFormat="1" x14ac:dyDescent="0.25">
      <c r="U22" s="1">
        <f>SUM(U17:U21)</f>
        <v>64</v>
      </c>
      <c r="W22" s="1">
        <v>7</v>
      </c>
      <c r="Y22" s="1">
        <v>13</v>
      </c>
    </row>
    <row r="23" spans="1:25" s="1" customFormat="1" x14ac:dyDescent="0.25">
      <c r="S23" s="1">
        <f>SUM(S18:S21)</f>
        <v>38.5</v>
      </c>
      <c r="T23" s="1">
        <v>14</v>
      </c>
      <c r="U23" s="1">
        <f>SUM(U2:U21)</f>
        <v>163.5</v>
      </c>
      <c r="W23" s="1">
        <v>7</v>
      </c>
      <c r="Y23" s="1">
        <v>6</v>
      </c>
    </row>
    <row r="24" spans="1:25" s="1" customFormat="1" x14ac:dyDescent="0.25">
      <c r="T24" s="1">
        <f>SUM(T19:T23)</f>
        <v>55</v>
      </c>
      <c r="U24" s="1">
        <v>260</v>
      </c>
      <c r="W24" s="1">
        <v>14</v>
      </c>
      <c r="Y24" s="1">
        <v>6</v>
      </c>
    </row>
    <row r="25" spans="1:25" s="1" customFormat="1" x14ac:dyDescent="0.25">
      <c r="L25" s="1">
        <f>SUM(L17:L21)</f>
        <v>64</v>
      </c>
      <c r="M25" s="1">
        <f t="shared" ref="M25:R25" si="3">SUM(M17:M21)</f>
        <v>67</v>
      </c>
      <c r="N25" s="1">
        <f t="shared" si="3"/>
        <v>0</v>
      </c>
      <c r="O25" s="1">
        <f t="shared" si="3"/>
        <v>0</v>
      </c>
      <c r="P25" s="1">
        <f t="shared" si="3"/>
        <v>0</v>
      </c>
      <c r="Q25" s="1">
        <f t="shared" si="3"/>
        <v>0</v>
      </c>
      <c r="R25" s="1">
        <f t="shared" si="3"/>
        <v>0</v>
      </c>
      <c r="S25" s="1">
        <f>SUM(S1:S21)</f>
        <v>149.5</v>
      </c>
      <c r="T25" s="1">
        <v>178</v>
      </c>
      <c r="U25" s="1">
        <f>U23/U24*100</f>
        <v>62.884615384615387</v>
      </c>
      <c r="W25" s="1">
        <v>13</v>
      </c>
      <c r="Y25" s="1">
        <v>6</v>
      </c>
    </row>
    <row r="26" spans="1:25" x14ac:dyDescent="0.25">
      <c r="A26">
        <v>230</v>
      </c>
      <c r="B26" s="1">
        <v>230</v>
      </c>
      <c r="C26">
        <v>13</v>
      </c>
      <c r="K26">
        <v>6</v>
      </c>
      <c r="L26">
        <f>SUM(L2:L21)</f>
        <v>161</v>
      </c>
      <c r="M26" s="1">
        <f t="shared" ref="M26:R26" si="4">SUM(M2:M21)</f>
        <v>170.5</v>
      </c>
      <c r="N26" s="1">
        <f t="shared" si="4"/>
        <v>0</v>
      </c>
      <c r="O26" s="1">
        <f t="shared" si="4"/>
        <v>0</v>
      </c>
      <c r="P26" s="1">
        <f t="shared" si="4"/>
        <v>0</v>
      </c>
      <c r="Q26" s="1">
        <f t="shared" si="4"/>
        <v>0</v>
      </c>
      <c r="R26" s="1">
        <f t="shared" si="4"/>
        <v>0</v>
      </c>
      <c r="S26">
        <v>230</v>
      </c>
      <c r="T26">
        <v>260</v>
      </c>
      <c r="W26">
        <v>13</v>
      </c>
      <c r="Y26">
        <v>8</v>
      </c>
    </row>
    <row r="27" spans="1:25" x14ac:dyDescent="0.25">
      <c r="A27">
        <f>A21/A26*100</f>
        <v>66.304347826086953</v>
      </c>
      <c r="B27" s="1">
        <f>B21/B26*100</f>
        <v>63.695652173913039</v>
      </c>
      <c r="C27">
        <v>13</v>
      </c>
      <c r="K27">
        <v>6</v>
      </c>
      <c r="L27">
        <v>260</v>
      </c>
      <c r="M27" s="1">
        <v>260</v>
      </c>
      <c r="N27" s="1">
        <v>260</v>
      </c>
      <c r="O27" s="1">
        <v>260</v>
      </c>
      <c r="P27" s="1">
        <v>260</v>
      </c>
      <c r="Q27" s="1">
        <v>260</v>
      </c>
      <c r="R27" s="1">
        <v>260</v>
      </c>
      <c r="S27">
        <f>S25/S26*100</f>
        <v>65</v>
      </c>
      <c r="T27">
        <f>T25/T26*100</f>
        <v>68.461538461538467</v>
      </c>
      <c r="W27">
        <v>14</v>
      </c>
      <c r="Y27">
        <v>14</v>
      </c>
    </row>
    <row r="28" spans="1:25" s="1" customFormat="1" x14ac:dyDescent="0.25">
      <c r="W28" s="1">
        <f>SUM(W24:W27)</f>
        <v>54</v>
      </c>
      <c r="Y28" s="1">
        <v>13</v>
      </c>
    </row>
    <row r="29" spans="1:25" x14ac:dyDescent="0.25">
      <c r="C29">
        <v>14</v>
      </c>
      <c r="K29">
        <v>7</v>
      </c>
      <c r="L29">
        <f>L26/L27*100</f>
        <v>61.923076923076927</v>
      </c>
      <c r="M29" s="1">
        <f t="shared" ref="M29:R29" si="5">M26/M27*100</f>
        <v>65.57692307692308</v>
      </c>
      <c r="N29" s="1">
        <f t="shared" si="5"/>
        <v>0</v>
      </c>
      <c r="O29" s="1">
        <f t="shared" si="5"/>
        <v>0</v>
      </c>
      <c r="P29" s="1">
        <f t="shared" si="5"/>
        <v>0</v>
      </c>
      <c r="Q29" s="1">
        <f t="shared" si="5"/>
        <v>0</v>
      </c>
      <c r="R29" s="1">
        <f t="shared" si="5"/>
        <v>0</v>
      </c>
      <c r="T29">
        <v>2</v>
      </c>
      <c r="W29">
        <f>SUM(W2:W27)</f>
        <v>209</v>
      </c>
      <c r="Y29">
        <v>13</v>
      </c>
    </row>
    <row r="30" spans="1:25" x14ac:dyDescent="0.25">
      <c r="C30">
        <v>13</v>
      </c>
      <c r="K30">
        <v>8</v>
      </c>
      <c r="W30">
        <v>310</v>
      </c>
      <c r="Y30">
        <v>14</v>
      </c>
    </row>
    <row r="31" spans="1:25" s="1" customFormat="1" x14ac:dyDescent="0.25">
      <c r="Y31" s="1">
        <f>SUM(Y27:Y30)</f>
        <v>54</v>
      </c>
    </row>
    <row r="32" spans="1:25" x14ac:dyDescent="0.25">
      <c r="C32">
        <f>SUM(C2:C30)</f>
        <v>190.5</v>
      </c>
      <c r="K32">
        <v>8</v>
      </c>
      <c r="W32">
        <f>W29/W30*100</f>
        <v>67.41935483870968</v>
      </c>
      <c r="Y32">
        <f>SUM(Y2:Y30)</f>
        <v>233.5</v>
      </c>
    </row>
    <row r="33" spans="3:25" x14ac:dyDescent="0.25">
      <c r="C33">
        <v>290</v>
      </c>
      <c r="K33">
        <v>8</v>
      </c>
      <c r="Y33">
        <v>340</v>
      </c>
    </row>
    <row r="34" spans="3:25" x14ac:dyDescent="0.25">
      <c r="C34">
        <f>C32/C33*100</f>
        <v>65.689655172413794</v>
      </c>
      <c r="K34">
        <v>14</v>
      </c>
      <c r="Y34">
        <f>Y32/Y33*100</f>
        <v>68.67647058823529</v>
      </c>
    </row>
    <row r="35" spans="3:25" x14ac:dyDescent="0.25">
      <c r="K35">
        <v>13</v>
      </c>
    </row>
    <row r="36" spans="3:25" x14ac:dyDescent="0.25">
      <c r="K36">
        <v>12</v>
      </c>
    </row>
    <row r="37" spans="3:25" x14ac:dyDescent="0.25">
      <c r="K37">
        <v>13</v>
      </c>
    </row>
    <row r="38" spans="3:25" x14ac:dyDescent="0.25">
      <c r="K38">
        <f>SUM(K2:K37)</f>
        <v>229.5</v>
      </c>
    </row>
    <row r="39" spans="3:25" x14ac:dyDescent="0.25">
      <c r="K39">
        <v>320</v>
      </c>
    </row>
    <row r="40" spans="3:25" x14ac:dyDescent="0.25">
      <c r="K40">
        <f>K38/K39*100</f>
        <v>71.71875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Arena 1</vt:lpstr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ANNE PEARN</cp:lastModifiedBy>
  <cp:lastPrinted>2022-03-19T09:26:29Z</cp:lastPrinted>
  <dcterms:created xsi:type="dcterms:W3CDTF">2022-03-18T12:33:21Z</dcterms:created>
  <dcterms:modified xsi:type="dcterms:W3CDTF">2022-03-19T14:27:24Z</dcterms:modified>
  <cp:category/>
</cp:coreProperties>
</file>