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806" documentId="8_{5B27B5AD-DA3A-4EE0-B46F-63C41D12D5DE}" xr6:coauthVersionLast="47" xr6:coauthVersionMax="47" xr10:uidLastSave="{DDD644DB-6A7E-4A64-8AD1-6785667C1159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1" i="2" l="1"/>
  <c r="AF32" i="2" s="1"/>
  <c r="AF34" i="2" s="1"/>
  <c r="AG31" i="2"/>
  <c r="AG32" i="2" s="1"/>
  <c r="AG34" i="2" s="1"/>
  <c r="AD28" i="2"/>
  <c r="AD29" i="2"/>
  <c r="AD31" i="2" s="1"/>
  <c r="Y21" i="2"/>
  <c r="Z21" i="2"/>
  <c r="AA21" i="2"/>
  <c r="AB21" i="2"/>
  <c r="AC21" i="2"/>
  <c r="X21" i="2"/>
  <c r="Y22" i="2"/>
  <c r="Y24" i="2" s="1"/>
  <c r="Z22" i="2"/>
  <c r="Z24" i="2" s="1"/>
  <c r="AA22" i="2"/>
  <c r="AA24" i="2" s="1"/>
  <c r="AB22" i="2"/>
  <c r="AB24" i="2" s="1"/>
  <c r="AC22" i="2"/>
  <c r="AC24" i="2" s="1"/>
  <c r="X22" i="2"/>
  <c r="X24" i="2" s="1"/>
  <c r="S24" i="2"/>
  <c r="T24" i="2"/>
  <c r="U24" i="2"/>
  <c r="V24" i="2"/>
  <c r="W24" i="2"/>
  <c r="R24" i="2"/>
  <c r="S25" i="2"/>
  <c r="S27" i="2" s="1"/>
  <c r="T25" i="2"/>
  <c r="T27" i="2" s="1"/>
  <c r="U25" i="2"/>
  <c r="U27" i="2" s="1"/>
  <c r="V25" i="2"/>
  <c r="V27" i="2" s="1"/>
  <c r="W25" i="2"/>
  <c r="W27" i="2" s="1"/>
  <c r="R25" i="2"/>
  <c r="R27" i="2" s="1"/>
  <c r="P23" i="2"/>
  <c r="P25" i="2"/>
  <c r="P27" i="2" s="1"/>
  <c r="J23" i="2"/>
  <c r="K23" i="2"/>
  <c r="L23" i="2"/>
  <c r="M23" i="2"/>
  <c r="N23" i="2"/>
  <c r="O23" i="2"/>
  <c r="I23" i="2"/>
  <c r="J25" i="2"/>
  <c r="J27" i="2" s="1"/>
  <c r="K25" i="2"/>
  <c r="K27" i="2" s="1"/>
  <c r="L25" i="2"/>
  <c r="L27" i="2" s="1"/>
  <c r="M25" i="2"/>
  <c r="M27" i="2" s="1"/>
  <c r="N25" i="2"/>
  <c r="N27" i="2" s="1"/>
  <c r="O25" i="2"/>
  <c r="O27" i="2" s="1"/>
  <c r="I25" i="2"/>
  <c r="I27" i="2" s="1"/>
  <c r="H25" i="2"/>
  <c r="H27" i="2" s="1"/>
  <c r="E26" i="2"/>
  <c r="F26" i="2"/>
  <c r="G26" i="2"/>
  <c r="D26" i="2"/>
  <c r="E27" i="2"/>
  <c r="E30" i="2" s="1"/>
  <c r="F27" i="2"/>
  <c r="F30" i="2" s="1"/>
  <c r="G27" i="2"/>
  <c r="G30" i="2" s="1"/>
  <c r="D27" i="2"/>
  <c r="D30" i="2" s="1"/>
  <c r="B20" i="2"/>
  <c r="A19" i="2"/>
  <c r="A20" i="2"/>
  <c r="A25" i="2" s="1"/>
</calcChain>
</file>

<file path=xl/sharedStrings.xml><?xml version="1.0" encoding="utf-8"?>
<sst xmlns="http://schemas.openxmlformats.org/spreadsheetml/2006/main" count="179" uniqueCount="83">
  <si>
    <t>Class 1 Intro A 2008 Snr &amp; Jnr</t>
  </si>
  <si>
    <t>Sat, 14 May '22</t>
  </si>
  <si>
    <t>Start time</t>
  </si>
  <si>
    <t>Bridle</t>
  </si>
  <si>
    <t>Athlete</t>
  </si>
  <si>
    <t>Horse</t>
  </si>
  <si>
    <t>Level</t>
  </si>
  <si>
    <t>11:30</t>
  </si>
  <si>
    <t>Alison Spencer</t>
  </si>
  <si>
    <t>Red</t>
  </si>
  <si>
    <t>Class 2 Green Horse P7 2002</t>
  </si>
  <si>
    <t>11:37</t>
  </si>
  <si>
    <t>Sian Mann</t>
  </si>
  <si>
    <t>Moffinber Monty</t>
  </si>
  <si>
    <t>Class 3 Starters Prelim 12 2005 Snr &amp; Jnr</t>
  </si>
  <si>
    <t>11:46</t>
  </si>
  <si>
    <t>Sara Fernyhough</t>
  </si>
  <si>
    <t>Hiskanda</t>
  </si>
  <si>
    <t>11:53</t>
  </si>
  <si>
    <t>Sharon Mcsherry</t>
  </si>
  <si>
    <t>Happy Harry</t>
  </si>
  <si>
    <t>12:00</t>
  </si>
  <si>
    <t>Tracey Heeks</t>
  </si>
  <si>
    <t>Maisy May 11</t>
  </si>
  <si>
    <t>Class 5 Open Prelim 18 2002 Snr &amp; Jnr</t>
  </si>
  <si>
    <t>12:08</t>
  </si>
  <si>
    <t>Karen Lloydd</t>
  </si>
  <si>
    <t>Buzz</t>
  </si>
  <si>
    <t>1 - Preliminary 13 2006 - S Sponsors: The Centre Line</t>
  </si>
  <si>
    <t>Membership number</t>
  </si>
  <si>
    <t>Registration number</t>
  </si>
  <si>
    <t>12:20</t>
  </si>
  <si>
    <t>Melissa E Hargreaves</t>
  </si>
  <si>
    <t>Hollywood Dante Blavange</t>
  </si>
  <si>
    <t>Bronze</t>
  </si>
  <si>
    <t>12:27</t>
  </si>
  <si>
    <t>Olivia Voce</t>
  </si>
  <si>
    <t>Daddy’s girl</t>
  </si>
  <si>
    <t>Gold</t>
  </si>
  <si>
    <t>12:34</t>
  </si>
  <si>
    <t>helen davis</t>
  </si>
  <si>
    <t>Many Tales</t>
  </si>
  <si>
    <t>2 - Preliminary 14 2006 - S Sponsors: The Centre Line</t>
  </si>
  <si>
    <t>12:45</t>
  </si>
  <si>
    <t>Jacqueline Kruijt</t>
  </si>
  <si>
    <t>Guess of Faside</t>
  </si>
  <si>
    <t>Silver</t>
  </si>
  <si>
    <t>12:52</t>
  </si>
  <si>
    <t>12:59</t>
  </si>
  <si>
    <t>13:06</t>
  </si>
  <si>
    <t>Lucy Hainsworth</t>
  </si>
  <si>
    <t>Gurteen Freddie</t>
  </si>
  <si>
    <t>3 - Novice 24 2010</t>
  </si>
  <si>
    <t>13:30</t>
  </si>
  <si>
    <t>Eleanor Brown</t>
  </si>
  <si>
    <t>Rebell</t>
  </si>
  <si>
    <t>13:37</t>
  </si>
  <si>
    <t>Anna Tomlinson</t>
  </si>
  <si>
    <t>Bernwode Brahms</t>
  </si>
  <si>
    <t>13:44</t>
  </si>
  <si>
    <t>layla Bannard-Smith</t>
  </si>
  <si>
    <t>Java Von Elton lds</t>
  </si>
  <si>
    <t>13:51</t>
  </si>
  <si>
    <t>Laura Butler</t>
  </si>
  <si>
    <t>Way To Blue</t>
  </si>
  <si>
    <t>4 - Novice 34 2009 - S Sponsors: BETTALIFE</t>
  </si>
  <si>
    <t>14:00</t>
  </si>
  <si>
    <t>14:07</t>
  </si>
  <si>
    <t>14:14</t>
  </si>
  <si>
    <t>14:21</t>
  </si>
  <si>
    <t>14:28</t>
  </si>
  <si>
    <t>5 - Elementary 40 2010</t>
  </si>
  <si>
    <t>14:47</t>
  </si>
  <si>
    <t>Lindsay Wilcox-Reid</t>
  </si>
  <si>
    <t>Sanbonani</t>
  </si>
  <si>
    <t>6 - Elementary 53 2007 - S Sponsors: Equitop</t>
  </si>
  <si>
    <t>15:09</t>
  </si>
  <si>
    <t>15:16</t>
  </si>
  <si>
    <t>Emma Bainbridge</t>
  </si>
  <si>
    <t>The Racer</t>
  </si>
  <si>
    <t>1734176A</t>
  </si>
  <si>
    <t>Sue Vincent</t>
  </si>
  <si>
    <t>Banana Blossom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</si>
</sst>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 tint="-0.249977111117893"/>
        <bgColor rgb="FF00296B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20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35" zoomScale="85" zoomScaleNormal="85" workbookViewId="0">
      <selection activeCell="M51" sqref="M51"/>
    </sheetView>
  </sheetViews>
  <sheetFormatPr defaultRowHeight="14.5" x14ac:dyDescent="0.35"/>
  <cols>
    <col min="1" max="1" width="8.90625" bestFit="1" customWidth="1"/>
    <col min="2" max="2" width="5.6328125" bestFit="1" customWidth="1"/>
    <col min="3" max="3" width="18.54296875" bestFit="1" customWidth="1"/>
    <col min="4" max="4" width="18.7265625" bestFit="1" customWidth="1"/>
    <col min="5" max="5" width="23.36328125" bestFit="1" customWidth="1"/>
    <col min="6" max="6" width="18" bestFit="1" customWidth="1"/>
    <col min="7" max="7" width="5.81640625" bestFit="1" customWidth="1"/>
    <col min="8" max="8" width="5.1796875" bestFit="1" customWidth="1"/>
    <col min="9" max="9" width="5.81640625" bestFit="1" customWidth="1"/>
    <col min="10" max="10" width="1.81640625" bestFit="1" customWidth="1"/>
    <col min="11" max="11" width="6.6328125" bestFit="1" customWidth="1"/>
    <col min="12" max="14" width="9.08984375" bestFit="1"/>
  </cols>
  <sheetData>
    <row r="1" spans="1:11" x14ac:dyDescent="0.35">
      <c r="A1" s="5" t="s">
        <v>0</v>
      </c>
      <c r="B1" s="5"/>
      <c r="C1" s="5"/>
      <c r="D1" s="5"/>
      <c r="E1" s="5"/>
      <c r="F1" s="3"/>
      <c r="G1" s="3"/>
      <c r="H1" s="3"/>
      <c r="I1" s="3"/>
      <c r="J1" s="3"/>
      <c r="K1" s="3"/>
    </row>
    <row r="2" spans="1:11" x14ac:dyDescent="0.35">
      <c r="A2" s="5" t="s">
        <v>1</v>
      </c>
      <c r="B2" s="5"/>
      <c r="C2" s="5"/>
      <c r="D2" s="5"/>
      <c r="E2" s="5"/>
      <c r="F2" s="3"/>
      <c r="G2" s="3"/>
      <c r="H2" s="3"/>
      <c r="I2" s="3"/>
      <c r="J2" s="3"/>
      <c r="K2" s="3"/>
    </row>
    <row r="3" spans="1:11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1"/>
      <c r="G3" s="1"/>
      <c r="H3" s="1"/>
      <c r="I3" s="1"/>
      <c r="J3" s="1"/>
      <c r="K3" s="1"/>
    </row>
    <row r="4" spans="1:11" x14ac:dyDescent="0.35">
      <c r="A4" s="1" t="s">
        <v>7</v>
      </c>
      <c r="B4" s="1">
        <v>100</v>
      </c>
      <c r="C4" s="1" t="s">
        <v>8</v>
      </c>
      <c r="D4" s="1" t="s">
        <v>9</v>
      </c>
      <c r="E4" s="1"/>
      <c r="F4" s="1"/>
      <c r="G4" s="1">
        <v>143</v>
      </c>
      <c r="H4" s="1">
        <v>61</v>
      </c>
      <c r="I4" s="1">
        <v>62.17</v>
      </c>
      <c r="J4" s="1">
        <v>1</v>
      </c>
      <c r="K4" s="1"/>
    </row>
    <row r="5" spans="1:11" x14ac:dyDescent="0.35">
      <c r="A5" s="5" t="s">
        <v>10</v>
      </c>
      <c r="B5" s="5"/>
      <c r="C5" s="5"/>
      <c r="D5" s="5"/>
      <c r="E5" s="5"/>
      <c r="F5" s="3"/>
      <c r="G5" s="3"/>
      <c r="H5" s="3"/>
      <c r="I5" s="3"/>
      <c r="J5" s="3"/>
      <c r="K5" s="3"/>
    </row>
    <row r="6" spans="1:11" x14ac:dyDescent="0.35">
      <c r="A6" s="5" t="s">
        <v>1</v>
      </c>
      <c r="B6" s="5"/>
      <c r="C6" s="5"/>
      <c r="D6" s="5"/>
      <c r="E6" s="5"/>
      <c r="F6" s="3"/>
      <c r="G6" s="3"/>
      <c r="H6" s="3"/>
      <c r="I6" s="3"/>
      <c r="J6" s="3"/>
      <c r="K6" s="3"/>
    </row>
    <row r="7" spans="1:11" x14ac:dyDescent="0.3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1"/>
      <c r="G7" s="1"/>
      <c r="H7" s="1"/>
      <c r="I7" s="1"/>
      <c r="J7" s="1"/>
      <c r="K7" s="1"/>
    </row>
    <row r="8" spans="1:11" x14ac:dyDescent="0.35">
      <c r="A8" s="1" t="s">
        <v>11</v>
      </c>
      <c r="B8" s="1">
        <v>101</v>
      </c>
      <c r="C8" s="1" t="s">
        <v>12</v>
      </c>
      <c r="D8" s="1" t="s">
        <v>13</v>
      </c>
      <c r="E8" s="1"/>
      <c r="F8" s="1"/>
      <c r="G8" s="1">
        <v>109</v>
      </c>
      <c r="H8" s="1"/>
      <c r="I8" s="1">
        <v>49.54</v>
      </c>
      <c r="J8" s="1">
        <v>1</v>
      </c>
      <c r="K8" s="1"/>
    </row>
    <row r="9" spans="1:11" x14ac:dyDescent="0.35">
      <c r="A9" s="5" t="s">
        <v>14</v>
      </c>
      <c r="B9" s="5"/>
      <c r="C9" s="5"/>
      <c r="D9" s="5"/>
      <c r="E9" s="5"/>
      <c r="F9" s="3"/>
      <c r="G9" s="3"/>
      <c r="H9" s="3"/>
      <c r="I9" s="3"/>
      <c r="J9" s="3"/>
      <c r="K9" s="3"/>
    </row>
    <row r="10" spans="1:11" x14ac:dyDescent="0.35">
      <c r="A10" s="5" t="s">
        <v>1</v>
      </c>
      <c r="B10" s="5"/>
      <c r="C10" s="5"/>
      <c r="D10" s="5"/>
      <c r="E10" s="5"/>
      <c r="F10" s="3"/>
      <c r="G10" s="3"/>
      <c r="H10" s="3"/>
      <c r="I10" s="3"/>
      <c r="J10" s="3"/>
      <c r="K10" s="3"/>
    </row>
    <row r="11" spans="1:11" x14ac:dyDescent="0.3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1"/>
      <c r="G11" s="1"/>
      <c r="H11" s="1"/>
      <c r="I11" s="1"/>
      <c r="J11" s="1"/>
      <c r="K11" s="1"/>
    </row>
    <row r="12" spans="1:11" x14ac:dyDescent="0.35">
      <c r="A12" s="1" t="s">
        <v>15</v>
      </c>
      <c r="B12" s="1">
        <v>104</v>
      </c>
      <c r="C12" s="1" t="s">
        <v>16</v>
      </c>
      <c r="D12" s="1" t="s">
        <v>17</v>
      </c>
      <c r="E12" s="1"/>
      <c r="F12" s="1"/>
      <c r="G12" s="1">
        <v>178.5</v>
      </c>
      <c r="H12" s="1">
        <v>68</v>
      </c>
      <c r="I12" s="1">
        <v>66.11</v>
      </c>
      <c r="J12" s="1">
        <v>2</v>
      </c>
      <c r="K12" s="1">
        <v>8</v>
      </c>
    </row>
    <row r="13" spans="1:11" x14ac:dyDescent="0.35">
      <c r="A13" s="1" t="s">
        <v>18</v>
      </c>
      <c r="B13" s="1">
        <v>105</v>
      </c>
      <c r="C13" s="1" t="s">
        <v>19</v>
      </c>
      <c r="D13" s="1" t="s">
        <v>20</v>
      </c>
      <c r="E13" s="1"/>
      <c r="F13" s="1"/>
      <c r="G13" s="1">
        <v>179</v>
      </c>
      <c r="H13" s="1">
        <v>68</v>
      </c>
      <c r="I13" s="1">
        <v>66.290000000000006</v>
      </c>
      <c r="J13" s="1">
        <v>1</v>
      </c>
      <c r="K13" s="1"/>
    </row>
    <row r="14" spans="1:11" x14ac:dyDescent="0.35">
      <c r="A14" s="1" t="s">
        <v>21</v>
      </c>
      <c r="B14" s="1">
        <v>102</v>
      </c>
      <c r="C14" s="1" t="s">
        <v>22</v>
      </c>
      <c r="D14" s="1" t="s">
        <v>23</v>
      </c>
      <c r="E14" s="1"/>
      <c r="F14" s="1"/>
      <c r="G14" s="1">
        <v>168</v>
      </c>
      <c r="H14" s="1">
        <v>62</v>
      </c>
      <c r="I14" s="1">
        <v>62.22</v>
      </c>
      <c r="J14" s="1">
        <v>3</v>
      </c>
      <c r="K14" s="1">
        <v>7</v>
      </c>
    </row>
    <row r="15" spans="1:11" x14ac:dyDescent="0.35">
      <c r="A15" s="5" t="s">
        <v>24</v>
      </c>
      <c r="B15" s="5"/>
      <c r="C15" s="5"/>
      <c r="D15" s="5"/>
      <c r="E15" s="5"/>
      <c r="F15" s="3"/>
      <c r="G15" s="3"/>
      <c r="H15" s="3"/>
      <c r="I15" s="3"/>
      <c r="J15" s="3"/>
      <c r="K15" s="3"/>
    </row>
    <row r="16" spans="1:11" x14ac:dyDescent="0.35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1"/>
      <c r="G16" s="1"/>
      <c r="H16" s="1"/>
      <c r="I16" s="1"/>
      <c r="J16" s="1"/>
      <c r="K16" s="1"/>
    </row>
    <row r="17" spans="1:11" x14ac:dyDescent="0.35">
      <c r="A17" s="1" t="s">
        <v>25</v>
      </c>
      <c r="B17" s="1">
        <v>103</v>
      </c>
      <c r="C17" s="1" t="s">
        <v>26</v>
      </c>
      <c r="D17" s="1" t="s">
        <v>27</v>
      </c>
      <c r="E17" s="1"/>
      <c r="F17" s="1"/>
      <c r="G17" s="1">
        <v>171.5</v>
      </c>
      <c r="H17" s="1"/>
      <c r="I17" s="1">
        <v>65.959999999999994</v>
      </c>
      <c r="J17" s="1">
        <v>1</v>
      </c>
      <c r="K17" s="1"/>
    </row>
    <row r="18" spans="1:11" x14ac:dyDescent="0.35">
      <c r="A18" s="5" t="s">
        <v>1</v>
      </c>
      <c r="B18" s="5"/>
      <c r="C18" s="5"/>
      <c r="D18" s="5"/>
      <c r="E18" s="5"/>
      <c r="F18" s="3"/>
      <c r="G18" s="3"/>
      <c r="H18" s="3"/>
      <c r="I18" s="3"/>
      <c r="J18" s="3"/>
      <c r="K18" s="3"/>
    </row>
    <row r="19" spans="1:1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5">
      <c r="A20" s="2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1"/>
      <c r="G20" s="1"/>
      <c r="H20" s="1"/>
      <c r="I20" s="1"/>
      <c r="J20" s="1"/>
      <c r="K20" s="1"/>
    </row>
    <row r="21" spans="1:11" x14ac:dyDescent="0.35">
      <c r="A21" s="4" t="s">
        <v>28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35">
      <c r="A22" s="2" t="s">
        <v>2</v>
      </c>
      <c r="B22" s="2" t="s">
        <v>3</v>
      </c>
      <c r="C22" s="2" t="s">
        <v>4</v>
      </c>
      <c r="D22" s="2" t="s">
        <v>29</v>
      </c>
      <c r="E22" s="2" t="s">
        <v>5</v>
      </c>
      <c r="F22" s="2" t="s">
        <v>30</v>
      </c>
      <c r="G22" s="2"/>
      <c r="H22" s="2"/>
      <c r="I22" s="2"/>
      <c r="J22" s="2"/>
      <c r="K22" s="2" t="s">
        <v>6</v>
      </c>
    </row>
    <row r="23" spans="1:11" x14ac:dyDescent="0.35">
      <c r="A23" s="1" t="s">
        <v>35</v>
      </c>
      <c r="B23" s="1">
        <v>105</v>
      </c>
      <c r="C23" s="1" t="s">
        <v>36</v>
      </c>
      <c r="D23" s="1">
        <v>26948</v>
      </c>
      <c r="E23" s="1" t="s">
        <v>37</v>
      </c>
      <c r="F23" s="1">
        <v>1946134</v>
      </c>
      <c r="G23" s="1">
        <v>185</v>
      </c>
      <c r="H23" s="1">
        <v>73</v>
      </c>
      <c r="I23" s="1">
        <v>71.150000000000006</v>
      </c>
      <c r="J23" s="1">
        <v>1</v>
      </c>
      <c r="K23" s="1" t="s">
        <v>38</v>
      </c>
    </row>
    <row r="24" spans="1:11" x14ac:dyDescent="0.35">
      <c r="A24" s="6">
        <v>0.52777777777777779</v>
      </c>
      <c r="B24" s="1">
        <v>99</v>
      </c>
      <c r="C24" s="1" t="s">
        <v>81</v>
      </c>
      <c r="D24" s="1"/>
      <c r="E24" s="1" t="s">
        <v>82</v>
      </c>
      <c r="F24" s="1"/>
      <c r="G24" s="1">
        <v>182</v>
      </c>
      <c r="H24" s="1">
        <v>70</v>
      </c>
      <c r="I24" s="1">
        <v>70</v>
      </c>
      <c r="J24" s="1">
        <v>1</v>
      </c>
      <c r="K24" s="1" t="s">
        <v>34</v>
      </c>
    </row>
    <row r="25" spans="1:11" x14ac:dyDescent="0.35">
      <c r="A25" s="1" t="s">
        <v>31</v>
      </c>
      <c r="B25" s="1">
        <v>111</v>
      </c>
      <c r="C25" s="1" t="s">
        <v>32</v>
      </c>
      <c r="D25" s="1">
        <v>1912056</v>
      </c>
      <c r="E25" s="1" t="s">
        <v>33</v>
      </c>
      <c r="F25" s="1">
        <v>1933467</v>
      </c>
      <c r="G25" s="1">
        <v>167</v>
      </c>
      <c r="H25" s="1">
        <v>64</v>
      </c>
      <c r="I25" s="1">
        <v>64.23</v>
      </c>
      <c r="J25" s="1">
        <v>2</v>
      </c>
      <c r="K25" s="1" t="s">
        <v>34</v>
      </c>
    </row>
    <row r="26" spans="1:11" x14ac:dyDescent="0.35">
      <c r="A26" s="1" t="s">
        <v>39</v>
      </c>
      <c r="B26" s="1">
        <v>109</v>
      </c>
      <c r="C26" s="1" t="s">
        <v>40</v>
      </c>
      <c r="D26" s="1">
        <v>1915221</v>
      </c>
      <c r="E26" s="1" t="s">
        <v>41</v>
      </c>
      <c r="F26" s="1">
        <v>1945137</v>
      </c>
      <c r="G26" s="1">
        <v>153.5</v>
      </c>
      <c r="H26" s="1">
        <v>59</v>
      </c>
      <c r="I26" s="1">
        <v>59.03</v>
      </c>
      <c r="J26" s="1">
        <v>3</v>
      </c>
      <c r="K26" s="1" t="s">
        <v>34</v>
      </c>
    </row>
    <row r="27" spans="1:11" x14ac:dyDescent="0.35">
      <c r="A27" s="4" t="s">
        <v>42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5">
      <c r="A28" s="2" t="s">
        <v>2</v>
      </c>
      <c r="B28" s="2" t="s">
        <v>3</v>
      </c>
      <c r="C28" s="2" t="s">
        <v>4</v>
      </c>
      <c r="D28" s="2" t="s">
        <v>29</v>
      </c>
      <c r="E28" s="2" t="s">
        <v>5</v>
      </c>
      <c r="F28" s="2" t="s">
        <v>30</v>
      </c>
      <c r="G28" s="2"/>
      <c r="H28" s="2"/>
      <c r="I28" s="2"/>
      <c r="J28" s="2"/>
      <c r="K28" s="2" t="s">
        <v>6</v>
      </c>
    </row>
    <row r="29" spans="1:11" x14ac:dyDescent="0.35">
      <c r="A29" s="1" t="s">
        <v>43</v>
      </c>
      <c r="B29" s="1">
        <v>101</v>
      </c>
      <c r="C29" s="1" t="s">
        <v>44</v>
      </c>
      <c r="D29" s="1">
        <v>1044413</v>
      </c>
      <c r="E29" s="1" t="s">
        <v>45</v>
      </c>
      <c r="F29" s="1">
        <v>1732524</v>
      </c>
      <c r="G29" s="1">
        <v>172.5</v>
      </c>
      <c r="H29" s="1">
        <v>66</v>
      </c>
      <c r="I29" s="1">
        <v>67.11</v>
      </c>
      <c r="J29" s="1">
        <v>1</v>
      </c>
      <c r="K29" s="1" t="s">
        <v>46</v>
      </c>
    </row>
    <row r="30" spans="1:11" x14ac:dyDescent="0.35">
      <c r="A30" s="1" t="s">
        <v>49</v>
      </c>
      <c r="B30" s="1">
        <v>100</v>
      </c>
      <c r="C30" s="1" t="s">
        <v>50</v>
      </c>
      <c r="D30" s="1">
        <v>1918448</v>
      </c>
      <c r="E30" s="1" t="s">
        <v>51</v>
      </c>
      <c r="F30" s="1">
        <v>1940103</v>
      </c>
      <c r="G30" s="1">
        <v>174</v>
      </c>
      <c r="H30" s="1">
        <v>67</v>
      </c>
      <c r="I30" s="1">
        <v>66.92</v>
      </c>
      <c r="J30" s="1">
        <v>2</v>
      </c>
      <c r="K30" s="1" t="s">
        <v>46</v>
      </c>
    </row>
    <row r="31" spans="1:11" x14ac:dyDescent="0.35">
      <c r="A31" s="1" t="s">
        <v>48</v>
      </c>
      <c r="B31" s="1">
        <v>105</v>
      </c>
      <c r="C31" s="1" t="s">
        <v>36</v>
      </c>
      <c r="D31" s="1">
        <v>26948</v>
      </c>
      <c r="E31" s="1" t="s">
        <v>37</v>
      </c>
      <c r="F31" s="1">
        <v>1946134</v>
      </c>
      <c r="G31" s="1">
        <v>172.5</v>
      </c>
      <c r="H31" s="1">
        <v>69</v>
      </c>
      <c r="I31" s="1">
        <v>66.34</v>
      </c>
      <c r="J31" s="1">
        <v>1</v>
      </c>
      <c r="K31" s="1" t="s">
        <v>38</v>
      </c>
    </row>
    <row r="32" spans="1:11" x14ac:dyDescent="0.35">
      <c r="A32" s="1" t="s">
        <v>47</v>
      </c>
      <c r="B32" s="1">
        <v>111</v>
      </c>
      <c r="C32" s="1" t="s">
        <v>32</v>
      </c>
      <c r="D32" s="1">
        <v>1912056</v>
      </c>
      <c r="E32" s="1" t="s">
        <v>33</v>
      </c>
      <c r="F32" s="1">
        <v>1933467</v>
      </c>
      <c r="G32" s="1">
        <v>165.5</v>
      </c>
      <c r="H32" s="1">
        <v>64</v>
      </c>
      <c r="I32" s="1">
        <v>63.65</v>
      </c>
      <c r="J32" s="1">
        <v>1</v>
      </c>
      <c r="K32" s="1" t="s">
        <v>34</v>
      </c>
    </row>
    <row r="33" spans="1:11" x14ac:dyDescent="0.35">
      <c r="A33" s="4" t="s">
        <v>52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5">
      <c r="A34" s="2" t="s">
        <v>2</v>
      </c>
      <c r="B34" s="2" t="s">
        <v>3</v>
      </c>
      <c r="C34" s="2" t="s">
        <v>4</v>
      </c>
      <c r="D34" s="2" t="s">
        <v>29</v>
      </c>
      <c r="E34" s="2" t="s">
        <v>5</v>
      </c>
      <c r="F34" s="2" t="s">
        <v>30</v>
      </c>
      <c r="G34" s="2"/>
      <c r="H34" s="2"/>
      <c r="I34" s="2"/>
      <c r="J34" s="2"/>
      <c r="K34" s="2" t="s">
        <v>6</v>
      </c>
    </row>
    <row r="35" spans="1:11" x14ac:dyDescent="0.35">
      <c r="A35" s="1" t="s">
        <v>56</v>
      </c>
      <c r="B35" s="1">
        <v>103</v>
      </c>
      <c r="C35" s="1" t="s">
        <v>57</v>
      </c>
      <c r="D35" s="1">
        <v>1411446</v>
      </c>
      <c r="E35" s="1" t="s">
        <v>58</v>
      </c>
      <c r="F35" s="1">
        <v>1933608</v>
      </c>
      <c r="G35" s="1">
        <v>152.5</v>
      </c>
      <c r="H35" s="1">
        <v>38.5</v>
      </c>
      <c r="I35" s="1">
        <v>66.3</v>
      </c>
      <c r="J35" s="1">
        <v>1</v>
      </c>
      <c r="K35" s="1" t="s">
        <v>38</v>
      </c>
    </row>
    <row r="36" spans="1:11" x14ac:dyDescent="0.35">
      <c r="A36" s="1" t="s">
        <v>53</v>
      </c>
      <c r="B36" s="1">
        <v>106</v>
      </c>
      <c r="C36" s="1" t="s">
        <v>54</v>
      </c>
      <c r="D36" s="1">
        <v>9920</v>
      </c>
      <c r="E36" s="1" t="s">
        <v>55</v>
      </c>
      <c r="F36" s="1">
        <v>1432613</v>
      </c>
      <c r="G36" s="1">
        <v>150</v>
      </c>
      <c r="H36" s="1">
        <v>38.5</v>
      </c>
      <c r="I36" s="1">
        <v>65.209999999999994</v>
      </c>
      <c r="J36" s="1">
        <v>1</v>
      </c>
      <c r="K36" s="1" t="s">
        <v>46</v>
      </c>
    </row>
    <row r="37" spans="1:11" x14ac:dyDescent="0.35">
      <c r="A37" s="1" t="s">
        <v>59</v>
      </c>
      <c r="B37" s="1">
        <v>112</v>
      </c>
      <c r="C37" s="1" t="s">
        <v>60</v>
      </c>
      <c r="D37" s="1">
        <v>1810983</v>
      </c>
      <c r="E37" s="1" t="s">
        <v>61</v>
      </c>
      <c r="F37" s="1">
        <v>1934657</v>
      </c>
      <c r="G37" s="1">
        <v>144</v>
      </c>
      <c r="H37" s="1">
        <v>37</v>
      </c>
      <c r="I37" s="1">
        <v>62.6</v>
      </c>
      <c r="J37" s="1">
        <v>1</v>
      </c>
      <c r="K37" s="1" t="s">
        <v>34</v>
      </c>
    </row>
    <row r="38" spans="1:11" x14ac:dyDescent="0.35">
      <c r="A38" s="1" t="s">
        <v>62</v>
      </c>
      <c r="B38" s="1">
        <v>110</v>
      </c>
      <c r="C38" s="1" t="s">
        <v>63</v>
      </c>
      <c r="D38" s="1">
        <v>1810979</v>
      </c>
      <c r="E38" s="1" t="s">
        <v>64</v>
      </c>
      <c r="F38" s="1">
        <v>1831554</v>
      </c>
      <c r="G38" s="1">
        <v>132</v>
      </c>
      <c r="H38" s="1">
        <v>34.5</v>
      </c>
      <c r="I38" s="1">
        <v>57.39</v>
      </c>
      <c r="J38" s="1">
        <v>2</v>
      </c>
      <c r="K38" s="1" t="s">
        <v>34</v>
      </c>
    </row>
    <row r="39" spans="1:11" x14ac:dyDescent="0.35">
      <c r="A39" s="4" t="s">
        <v>65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35">
      <c r="A40" s="2" t="s">
        <v>2</v>
      </c>
      <c r="B40" s="2" t="s">
        <v>3</v>
      </c>
      <c r="C40" s="2" t="s">
        <v>4</v>
      </c>
      <c r="D40" s="2" t="s">
        <v>29</v>
      </c>
      <c r="E40" s="2" t="s">
        <v>5</v>
      </c>
      <c r="F40" s="2" t="s">
        <v>30</v>
      </c>
      <c r="G40" s="2"/>
      <c r="H40" s="2"/>
      <c r="I40" s="2"/>
      <c r="J40" s="2"/>
      <c r="K40" s="2" t="s">
        <v>6</v>
      </c>
    </row>
    <row r="41" spans="1:11" x14ac:dyDescent="0.35">
      <c r="A41" s="1" t="s">
        <v>68</v>
      </c>
      <c r="B41" s="1">
        <v>103</v>
      </c>
      <c r="C41" s="1" t="s">
        <v>57</v>
      </c>
      <c r="D41" s="1">
        <v>1411446</v>
      </c>
      <c r="E41" s="1" t="s">
        <v>58</v>
      </c>
      <c r="F41" s="1">
        <v>1933608</v>
      </c>
      <c r="G41" s="1">
        <v>146</v>
      </c>
      <c r="H41" s="1">
        <v>42</v>
      </c>
      <c r="I41" s="1">
        <v>69.52</v>
      </c>
      <c r="J41" s="1">
        <v>1</v>
      </c>
      <c r="K41" s="1" t="s">
        <v>38</v>
      </c>
    </row>
    <row r="42" spans="1:11" x14ac:dyDescent="0.35">
      <c r="A42" s="1" t="s">
        <v>66</v>
      </c>
      <c r="B42" s="1">
        <v>100</v>
      </c>
      <c r="C42" s="1" t="s">
        <v>50</v>
      </c>
      <c r="D42" s="1">
        <v>1918448</v>
      </c>
      <c r="E42" s="1" t="s">
        <v>51</v>
      </c>
      <c r="F42" s="1">
        <v>1940103</v>
      </c>
      <c r="G42" s="1">
        <v>138.5</v>
      </c>
      <c r="H42" s="1">
        <v>39.5</v>
      </c>
      <c r="I42" s="7">
        <v>65.95</v>
      </c>
      <c r="J42" s="1">
        <v>1</v>
      </c>
      <c r="K42" s="1" t="s">
        <v>46</v>
      </c>
    </row>
    <row r="43" spans="1:11" x14ac:dyDescent="0.35">
      <c r="A43" s="1" t="s">
        <v>69</v>
      </c>
      <c r="B43" s="1">
        <v>112</v>
      </c>
      <c r="C43" s="1" t="s">
        <v>60</v>
      </c>
      <c r="D43" s="1">
        <v>1810983</v>
      </c>
      <c r="E43" s="1" t="s">
        <v>61</v>
      </c>
      <c r="F43" s="1">
        <v>1934657</v>
      </c>
      <c r="G43" s="1">
        <v>138</v>
      </c>
      <c r="H43" s="1">
        <v>40.5</v>
      </c>
      <c r="I43" s="1">
        <v>65.709999999999994</v>
      </c>
      <c r="J43" s="1">
        <v>1</v>
      </c>
      <c r="K43" s="1" t="s">
        <v>34</v>
      </c>
    </row>
    <row r="44" spans="1:11" x14ac:dyDescent="0.35">
      <c r="A44" s="1" t="s">
        <v>70</v>
      </c>
      <c r="B44" s="1">
        <v>110</v>
      </c>
      <c r="C44" s="1" t="s">
        <v>63</v>
      </c>
      <c r="D44" s="1">
        <v>1810979</v>
      </c>
      <c r="E44" s="1" t="s">
        <v>64</v>
      </c>
      <c r="F44" s="1">
        <v>1831554</v>
      </c>
      <c r="G44" s="1">
        <v>127</v>
      </c>
      <c r="H44" s="1">
        <v>35</v>
      </c>
      <c r="I44" s="1">
        <v>60.5</v>
      </c>
      <c r="J44" s="1">
        <v>2</v>
      </c>
      <c r="K44" s="1" t="s">
        <v>34</v>
      </c>
    </row>
    <row r="45" spans="1:11" x14ac:dyDescent="0.35">
      <c r="A45" s="1" t="s">
        <v>67</v>
      </c>
      <c r="B45" s="1">
        <v>106</v>
      </c>
      <c r="C45" s="1" t="s">
        <v>54</v>
      </c>
      <c r="D45" s="1">
        <v>9920</v>
      </c>
      <c r="E45" s="1" t="s">
        <v>55</v>
      </c>
      <c r="F45" s="1">
        <v>1432613</v>
      </c>
      <c r="G45" s="1"/>
      <c r="H45" s="1"/>
      <c r="I45" s="1"/>
      <c r="J45" s="1"/>
      <c r="K45" s="1" t="s">
        <v>46</v>
      </c>
    </row>
    <row r="46" spans="1:11" x14ac:dyDescent="0.35">
      <c r="A46" s="4" t="s">
        <v>71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5">
      <c r="A47" s="2" t="s">
        <v>2</v>
      </c>
      <c r="B47" s="2" t="s">
        <v>3</v>
      </c>
      <c r="C47" s="2" t="s">
        <v>4</v>
      </c>
      <c r="D47" s="2" t="s">
        <v>29</v>
      </c>
      <c r="E47" s="2" t="s">
        <v>5</v>
      </c>
      <c r="F47" s="2" t="s">
        <v>30</v>
      </c>
      <c r="G47" s="2"/>
      <c r="H47" s="2"/>
      <c r="I47" s="2"/>
      <c r="J47" s="2"/>
      <c r="K47" s="2" t="s">
        <v>6</v>
      </c>
    </row>
    <row r="48" spans="1:11" x14ac:dyDescent="0.35">
      <c r="A48" s="1" t="s">
        <v>72</v>
      </c>
      <c r="B48" s="1">
        <v>108</v>
      </c>
      <c r="C48" s="1" t="s">
        <v>73</v>
      </c>
      <c r="D48" s="1">
        <v>143715</v>
      </c>
      <c r="E48" s="1" t="s">
        <v>74</v>
      </c>
      <c r="F48" s="1">
        <v>1932158</v>
      </c>
      <c r="G48" s="1">
        <v>220.5</v>
      </c>
      <c r="H48" s="1">
        <v>57</v>
      </c>
      <c r="I48" s="1">
        <v>71.12</v>
      </c>
      <c r="J48" s="1">
        <v>1</v>
      </c>
      <c r="K48" s="1" t="s">
        <v>46</v>
      </c>
    </row>
    <row r="49" spans="1:11" x14ac:dyDescent="0.35">
      <c r="A49" s="4" t="s">
        <v>75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5">
      <c r="A50" s="2" t="s">
        <v>2</v>
      </c>
      <c r="B50" s="2" t="s">
        <v>3</v>
      </c>
      <c r="C50" s="2" t="s">
        <v>4</v>
      </c>
      <c r="D50" s="2" t="s">
        <v>29</v>
      </c>
      <c r="E50" s="2" t="s">
        <v>5</v>
      </c>
      <c r="F50" s="2" t="s">
        <v>30</v>
      </c>
      <c r="G50" s="2"/>
      <c r="H50" s="2"/>
      <c r="I50" s="2"/>
      <c r="J50" s="2"/>
      <c r="K50" s="2" t="s">
        <v>6</v>
      </c>
    </row>
    <row r="51" spans="1:11" x14ac:dyDescent="0.35">
      <c r="A51" s="1" t="s">
        <v>76</v>
      </c>
      <c r="B51" s="1">
        <v>108</v>
      </c>
      <c r="C51" s="1" t="s">
        <v>73</v>
      </c>
      <c r="D51" s="1">
        <v>143715</v>
      </c>
      <c r="E51" s="1" t="s">
        <v>74</v>
      </c>
      <c r="F51" s="1">
        <v>1932158</v>
      </c>
      <c r="G51" s="1">
        <v>243.5</v>
      </c>
      <c r="H51" s="1">
        <v>57</v>
      </c>
      <c r="I51" s="1">
        <v>71.61</v>
      </c>
      <c r="J51" s="1">
        <v>1</v>
      </c>
      <c r="K51" s="1" t="s">
        <v>46</v>
      </c>
    </row>
    <row r="52" spans="1:11" x14ac:dyDescent="0.35">
      <c r="A52" s="1" t="s">
        <v>77</v>
      </c>
      <c r="B52" s="1">
        <v>104</v>
      </c>
      <c r="C52" s="1" t="s">
        <v>78</v>
      </c>
      <c r="D52" s="1">
        <v>1712706</v>
      </c>
      <c r="E52" s="1" t="s">
        <v>79</v>
      </c>
      <c r="F52" s="1" t="s">
        <v>80</v>
      </c>
      <c r="G52" s="1">
        <v>204</v>
      </c>
      <c r="H52" s="1">
        <v>48</v>
      </c>
      <c r="I52" s="1">
        <v>60</v>
      </c>
      <c r="J52" s="1">
        <v>1</v>
      </c>
      <c r="K52" s="1" t="s">
        <v>34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1:K45">
    <sortCondition descending="1" ref="I41:I45"/>
  </sortState>
  <mergeCells count="14">
    <mergeCell ref="A1:E1"/>
    <mergeCell ref="A2:E2"/>
    <mergeCell ref="A5:E5"/>
    <mergeCell ref="A6:E6"/>
    <mergeCell ref="A9:E9"/>
    <mergeCell ref="A10:E10"/>
    <mergeCell ref="A15:E15"/>
    <mergeCell ref="A49:K49"/>
    <mergeCell ref="A27:K27"/>
    <mergeCell ref="A33:K33"/>
    <mergeCell ref="A39:K39"/>
    <mergeCell ref="A18:E18"/>
    <mergeCell ref="A46:K46"/>
    <mergeCell ref="A21:K2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D5C8-89F0-4352-8428-988B2F40E9E4}">
  <dimension ref="A1:AG34"/>
  <sheetViews>
    <sheetView topLeftCell="R20" workbookViewId="0">
      <selection activeCell="AF27" sqref="AF27:AG31"/>
    </sheetView>
  </sheetViews>
  <sheetFormatPr defaultRowHeight="14.5" x14ac:dyDescent="0.35"/>
  <sheetData>
    <row r="1" spans="1:33" x14ac:dyDescent="0.35">
      <c r="A1">
        <v>100</v>
      </c>
      <c r="B1">
        <v>101</v>
      </c>
      <c r="D1">
        <v>105</v>
      </c>
      <c r="E1">
        <v>104</v>
      </c>
      <c r="F1">
        <v>102</v>
      </c>
      <c r="H1">
        <v>103</v>
      </c>
      <c r="I1">
        <v>99</v>
      </c>
      <c r="J1">
        <v>109</v>
      </c>
      <c r="K1">
        <v>105</v>
      </c>
      <c r="L1">
        <v>11</v>
      </c>
      <c r="M1">
        <v>100</v>
      </c>
      <c r="N1">
        <v>105</v>
      </c>
      <c r="O1">
        <v>111</v>
      </c>
      <c r="P1">
        <v>101</v>
      </c>
      <c r="R1">
        <v>106</v>
      </c>
      <c r="S1">
        <v>103</v>
      </c>
      <c r="T1">
        <v>110</v>
      </c>
      <c r="U1">
        <v>112</v>
      </c>
      <c r="X1">
        <v>103</v>
      </c>
      <c r="Y1">
        <v>112</v>
      </c>
      <c r="Z1">
        <v>100</v>
      </c>
      <c r="AA1">
        <v>110</v>
      </c>
      <c r="AD1">
        <v>108</v>
      </c>
      <c r="AF1">
        <v>108</v>
      </c>
      <c r="AG1">
        <v>104</v>
      </c>
    </row>
    <row r="2" spans="1:33" x14ac:dyDescent="0.35">
      <c r="A2">
        <v>7</v>
      </c>
      <c r="B2">
        <v>4</v>
      </c>
      <c r="D2">
        <v>7</v>
      </c>
      <c r="E2">
        <v>6</v>
      </c>
      <c r="F2">
        <v>7</v>
      </c>
      <c r="H2">
        <v>7</v>
      </c>
      <c r="I2">
        <v>9</v>
      </c>
      <c r="J2">
        <v>6</v>
      </c>
      <c r="K2">
        <v>6</v>
      </c>
      <c r="L2">
        <v>7</v>
      </c>
      <c r="M2">
        <v>7</v>
      </c>
      <c r="N2">
        <v>7</v>
      </c>
      <c r="O2">
        <v>6.5</v>
      </c>
      <c r="P2">
        <v>6.5</v>
      </c>
      <c r="R2">
        <v>7</v>
      </c>
      <c r="S2">
        <v>7</v>
      </c>
      <c r="T2">
        <v>6</v>
      </c>
      <c r="U2">
        <v>7</v>
      </c>
      <c r="X2">
        <v>8</v>
      </c>
      <c r="Y2">
        <v>7</v>
      </c>
      <c r="Z2">
        <v>8</v>
      </c>
      <c r="AA2">
        <v>7</v>
      </c>
      <c r="AD2">
        <v>8</v>
      </c>
      <c r="AF2">
        <v>8</v>
      </c>
      <c r="AG2">
        <v>6.5</v>
      </c>
    </row>
    <row r="3" spans="1:33" x14ac:dyDescent="0.35">
      <c r="A3">
        <v>6.5</v>
      </c>
      <c r="B3">
        <v>7</v>
      </c>
      <c r="D3">
        <v>7</v>
      </c>
      <c r="E3">
        <v>6.5</v>
      </c>
      <c r="F3">
        <v>7</v>
      </c>
      <c r="H3">
        <v>6</v>
      </c>
      <c r="I3">
        <v>7</v>
      </c>
      <c r="J3">
        <v>6</v>
      </c>
      <c r="K3">
        <v>7</v>
      </c>
      <c r="L3">
        <v>6.5</v>
      </c>
      <c r="M3">
        <v>7</v>
      </c>
      <c r="N3">
        <v>7</v>
      </c>
      <c r="O3">
        <v>6</v>
      </c>
      <c r="P3">
        <v>7</v>
      </c>
      <c r="R3">
        <v>6.5</v>
      </c>
      <c r="S3">
        <v>7</v>
      </c>
      <c r="T3">
        <v>6</v>
      </c>
      <c r="U3">
        <v>6</v>
      </c>
      <c r="X3">
        <v>7</v>
      </c>
      <c r="Y3">
        <v>7</v>
      </c>
      <c r="Z3">
        <v>7</v>
      </c>
      <c r="AA3">
        <v>6.5</v>
      </c>
      <c r="AD3">
        <v>8</v>
      </c>
      <c r="AF3">
        <v>7</v>
      </c>
      <c r="AG3">
        <v>6.5</v>
      </c>
    </row>
    <row r="4" spans="1:33" x14ac:dyDescent="0.35">
      <c r="A4">
        <v>6.5</v>
      </c>
      <c r="B4">
        <v>7</v>
      </c>
      <c r="D4">
        <v>7</v>
      </c>
      <c r="E4">
        <v>6</v>
      </c>
      <c r="F4">
        <v>6.5</v>
      </c>
      <c r="H4">
        <v>8</v>
      </c>
      <c r="I4">
        <v>8</v>
      </c>
      <c r="J4">
        <v>6</v>
      </c>
      <c r="K4">
        <v>7</v>
      </c>
      <c r="L4">
        <v>6</v>
      </c>
      <c r="M4">
        <v>7</v>
      </c>
      <c r="N4">
        <v>2</v>
      </c>
      <c r="O4">
        <v>6.5</v>
      </c>
      <c r="P4">
        <v>8</v>
      </c>
      <c r="R4">
        <v>7</v>
      </c>
      <c r="S4">
        <v>6.5</v>
      </c>
      <c r="T4">
        <v>7</v>
      </c>
      <c r="U4">
        <v>6</v>
      </c>
      <c r="X4">
        <v>7</v>
      </c>
      <c r="Y4">
        <v>6.5</v>
      </c>
      <c r="Z4">
        <v>7</v>
      </c>
      <c r="AA4">
        <v>6.5</v>
      </c>
      <c r="AD4">
        <v>7</v>
      </c>
      <c r="AF4">
        <v>8</v>
      </c>
      <c r="AG4">
        <v>7</v>
      </c>
    </row>
    <row r="5" spans="1:33" x14ac:dyDescent="0.35">
      <c r="A5">
        <v>6</v>
      </c>
      <c r="B5">
        <v>6</v>
      </c>
      <c r="D5">
        <v>8</v>
      </c>
      <c r="E5">
        <v>6.5</v>
      </c>
      <c r="F5">
        <v>6.5</v>
      </c>
      <c r="H5">
        <v>7</v>
      </c>
      <c r="I5">
        <v>7</v>
      </c>
      <c r="J5">
        <v>6</v>
      </c>
      <c r="K5">
        <v>7</v>
      </c>
      <c r="L5">
        <v>7</v>
      </c>
      <c r="M5">
        <v>7</v>
      </c>
      <c r="N5">
        <v>8</v>
      </c>
      <c r="O5">
        <v>6</v>
      </c>
      <c r="P5">
        <v>8</v>
      </c>
      <c r="R5">
        <v>6</v>
      </c>
      <c r="S5">
        <v>7</v>
      </c>
      <c r="T5">
        <v>6</v>
      </c>
      <c r="U5">
        <v>6.5</v>
      </c>
      <c r="X5">
        <v>7</v>
      </c>
      <c r="Y5">
        <v>7</v>
      </c>
      <c r="Z5">
        <v>7</v>
      </c>
      <c r="AA5">
        <v>6</v>
      </c>
      <c r="AD5">
        <v>7</v>
      </c>
      <c r="AF5">
        <v>6.5</v>
      </c>
      <c r="AG5">
        <v>5</v>
      </c>
    </row>
    <row r="6" spans="1:33" x14ac:dyDescent="0.35">
      <c r="A6">
        <v>6.5</v>
      </c>
      <c r="B6">
        <v>4</v>
      </c>
      <c r="D6">
        <v>7</v>
      </c>
      <c r="E6">
        <v>6</v>
      </c>
      <c r="F6">
        <v>6.5</v>
      </c>
      <c r="H6">
        <v>6.5</v>
      </c>
      <c r="I6">
        <v>7</v>
      </c>
      <c r="J6">
        <v>6</v>
      </c>
      <c r="K6">
        <v>8</v>
      </c>
      <c r="L6">
        <v>6.5</v>
      </c>
      <c r="M6">
        <v>8</v>
      </c>
      <c r="N6">
        <v>6.5</v>
      </c>
      <c r="O6">
        <v>6.5</v>
      </c>
      <c r="P6">
        <v>7</v>
      </c>
      <c r="R6">
        <v>7</v>
      </c>
      <c r="S6">
        <v>7</v>
      </c>
      <c r="T6">
        <v>6.5</v>
      </c>
      <c r="U6">
        <v>6</v>
      </c>
      <c r="X6">
        <v>7</v>
      </c>
      <c r="Y6">
        <v>6</v>
      </c>
      <c r="Z6">
        <v>6</v>
      </c>
      <c r="AA6">
        <v>6</v>
      </c>
      <c r="AD6">
        <v>8</v>
      </c>
      <c r="AF6">
        <v>7</v>
      </c>
      <c r="AG6">
        <v>6.5</v>
      </c>
    </row>
    <row r="7" spans="1:33" x14ac:dyDescent="0.35">
      <c r="A7">
        <v>6</v>
      </c>
      <c r="B7">
        <v>3</v>
      </c>
      <c r="D7">
        <v>6</v>
      </c>
      <c r="E7">
        <v>6</v>
      </c>
      <c r="F7">
        <v>6</v>
      </c>
      <c r="H7">
        <v>7</v>
      </c>
      <c r="I7">
        <v>8</v>
      </c>
      <c r="J7">
        <v>6</v>
      </c>
      <c r="K7">
        <v>7</v>
      </c>
      <c r="L7">
        <v>7</v>
      </c>
      <c r="M7">
        <v>6.5</v>
      </c>
      <c r="N7">
        <v>8</v>
      </c>
      <c r="O7">
        <v>6.5</v>
      </c>
      <c r="P7">
        <v>6.5</v>
      </c>
      <c r="R7">
        <v>6</v>
      </c>
      <c r="S7">
        <v>7</v>
      </c>
      <c r="T7">
        <v>6</v>
      </c>
      <c r="U7">
        <v>6</v>
      </c>
      <c r="X7">
        <v>7</v>
      </c>
      <c r="Y7">
        <v>6.5</v>
      </c>
      <c r="Z7">
        <v>7</v>
      </c>
      <c r="AA7">
        <v>6.5</v>
      </c>
      <c r="AD7">
        <v>7</v>
      </c>
      <c r="AF7">
        <v>8</v>
      </c>
      <c r="AG7">
        <v>6</v>
      </c>
    </row>
    <row r="8" spans="1:33" x14ac:dyDescent="0.35">
      <c r="A8">
        <v>6</v>
      </c>
      <c r="B8">
        <v>6</v>
      </c>
      <c r="D8">
        <v>13</v>
      </c>
      <c r="E8">
        <v>14</v>
      </c>
      <c r="F8">
        <v>12</v>
      </c>
      <c r="H8">
        <v>7</v>
      </c>
      <c r="I8">
        <v>7</v>
      </c>
      <c r="J8">
        <v>6</v>
      </c>
      <c r="K8">
        <v>6.5</v>
      </c>
      <c r="L8">
        <v>6.5</v>
      </c>
      <c r="M8">
        <v>6</v>
      </c>
      <c r="N8">
        <v>5</v>
      </c>
      <c r="O8">
        <v>6.5</v>
      </c>
      <c r="P8">
        <v>7</v>
      </c>
      <c r="R8">
        <v>6.5</v>
      </c>
      <c r="S8">
        <v>6</v>
      </c>
      <c r="T8">
        <v>6</v>
      </c>
      <c r="U8">
        <v>6.5</v>
      </c>
      <c r="X8">
        <v>6.5</v>
      </c>
      <c r="Y8">
        <v>6.5</v>
      </c>
      <c r="Z8">
        <v>7</v>
      </c>
      <c r="AA8">
        <v>4</v>
      </c>
      <c r="AD8">
        <v>8</v>
      </c>
      <c r="AF8">
        <v>8</v>
      </c>
      <c r="AG8">
        <v>6</v>
      </c>
    </row>
    <row r="9" spans="1:33" x14ac:dyDescent="0.35">
      <c r="A9">
        <v>12</v>
      </c>
      <c r="B9">
        <v>3</v>
      </c>
      <c r="D9">
        <v>7</v>
      </c>
      <c r="E9">
        <v>6</v>
      </c>
      <c r="F9">
        <v>6.5</v>
      </c>
      <c r="H9">
        <v>7</v>
      </c>
      <c r="I9">
        <v>8</v>
      </c>
      <c r="J9">
        <v>6</v>
      </c>
      <c r="K9">
        <v>8</v>
      </c>
      <c r="L9">
        <v>6</v>
      </c>
      <c r="M9">
        <v>6.5</v>
      </c>
      <c r="N9">
        <v>6.5</v>
      </c>
      <c r="O9">
        <v>7</v>
      </c>
      <c r="P9">
        <v>6</v>
      </c>
      <c r="R9">
        <v>7</v>
      </c>
      <c r="S9">
        <v>6.5</v>
      </c>
      <c r="T9">
        <v>6</v>
      </c>
      <c r="U9">
        <v>6.5</v>
      </c>
      <c r="X9">
        <v>7</v>
      </c>
      <c r="Y9">
        <v>6</v>
      </c>
      <c r="Z9">
        <v>6.5</v>
      </c>
      <c r="AA9">
        <v>5</v>
      </c>
      <c r="AD9">
        <v>8</v>
      </c>
      <c r="AF9">
        <v>7</v>
      </c>
      <c r="AG9">
        <v>6.5</v>
      </c>
    </row>
    <row r="10" spans="1:33" x14ac:dyDescent="0.35">
      <c r="A10">
        <v>6</v>
      </c>
      <c r="B10">
        <v>3</v>
      </c>
      <c r="D10">
        <v>4</v>
      </c>
      <c r="E10">
        <v>7</v>
      </c>
      <c r="F10">
        <v>6</v>
      </c>
      <c r="H10">
        <v>6.5</v>
      </c>
      <c r="I10">
        <v>16</v>
      </c>
      <c r="J10">
        <v>12</v>
      </c>
      <c r="K10">
        <v>13</v>
      </c>
      <c r="L10">
        <v>12</v>
      </c>
      <c r="M10">
        <v>6.5</v>
      </c>
      <c r="N10">
        <v>6</v>
      </c>
      <c r="O10">
        <v>6</v>
      </c>
      <c r="P10">
        <v>6.5</v>
      </c>
      <c r="R10">
        <v>6.5</v>
      </c>
      <c r="S10">
        <v>6.5</v>
      </c>
      <c r="T10">
        <v>6</v>
      </c>
      <c r="U10">
        <v>6</v>
      </c>
      <c r="X10">
        <v>7</v>
      </c>
      <c r="Y10">
        <v>6.5</v>
      </c>
      <c r="Z10">
        <v>6.5</v>
      </c>
      <c r="AA10">
        <v>6</v>
      </c>
      <c r="AD10">
        <v>6.5</v>
      </c>
      <c r="AF10">
        <v>8</v>
      </c>
      <c r="AG10">
        <v>4</v>
      </c>
    </row>
    <row r="11" spans="1:33" x14ac:dyDescent="0.35">
      <c r="A11">
        <v>6.5</v>
      </c>
      <c r="B11">
        <v>12</v>
      </c>
      <c r="D11">
        <v>6.5</v>
      </c>
      <c r="E11">
        <v>7</v>
      </c>
      <c r="F11">
        <v>6</v>
      </c>
      <c r="H11">
        <v>13</v>
      </c>
      <c r="I11">
        <v>7</v>
      </c>
      <c r="J11">
        <v>6</v>
      </c>
      <c r="K11">
        <v>7</v>
      </c>
      <c r="L11">
        <v>6.5</v>
      </c>
      <c r="M11">
        <v>12</v>
      </c>
      <c r="N11">
        <v>14</v>
      </c>
      <c r="O11">
        <v>12</v>
      </c>
      <c r="P11">
        <v>14</v>
      </c>
      <c r="R11">
        <v>7</v>
      </c>
      <c r="S11">
        <v>6</v>
      </c>
      <c r="T11">
        <v>6</v>
      </c>
      <c r="U11">
        <v>6</v>
      </c>
      <c r="X11">
        <v>6.5</v>
      </c>
      <c r="Y11">
        <v>6.5</v>
      </c>
      <c r="Z11">
        <v>5</v>
      </c>
      <c r="AA11">
        <v>6</v>
      </c>
      <c r="AD11">
        <v>12</v>
      </c>
      <c r="AF11">
        <v>7</v>
      </c>
      <c r="AG11">
        <v>6</v>
      </c>
    </row>
    <row r="12" spans="1:33" x14ac:dyDescent="0.35">
      <c r="A12">
        <v>7</v>
      </c>
      <c r="B12">
        <v>6</v>
      </c>
      <c r="D12">
        <v>6.5</v>
      </c>
      <c r="E12">
        <v>6.5</v>
      </c>
      <c r="F12">
        <v>6</v>
      </c>
      <c r="H12">
        <v>5</v>
      </c>
      <c r="I12">
        <v>3</v>
      </c>
      <c r="J12">
        <v>5</v>
      </c>
      <c r="K12">
        <v>8</v>
      </c>
      <c r="L12">
        <v>6.5</v>
      </c>
      <c r="M12">
        <v>7</v>
      </c>
      <c r="N12">
        <v>7</v>
      </c>
      <c r="O12">
        <v>6</v>
      </c>
      <c r="P12">
        <v>6</v>
      </c>
      <c r="R12">
        <v>6.5</v>
      </c>
      <c r="S12">
        <v>6.5</v>
      </c>
      <c r="T12">
        <v>5</v>
      </c>
      <c r="U12">
        <v>6</v>
      </c>
      <c r="X12">
        <v>6.5</v>
      </c>
      <c r="Y12">
        <v>6</v>
      </c>
      <c r="Z12">
        <v>6</v>
      </c>
      <c r="AA12">
        <v>6.5</v>
      </c>
      <c r="AD12">
        <v>6</v>
      </c>
      <c r="AF12">
        <v>8</v>
      </c>
      <c r="AG12">
        <v>6.5</v>
      </c>
    </row>
    <row r="13" spans="1:33" x14ac:dyDescent="0.35">
      <c r="A13">
        <v>6</v>
      </c>
      <c r="B13">
        <v>10</v>
      </c>
      <c r="D13">
        <v>7</v>
      </c>
      <c r="E13">
        <v>6</v>
      </c>
      <c r="F13">
        <v>6.5</v>
      </c>
      <c r="H13">
        <v>6.5</v>
      </c>
      <c r="I13">
        <v>6</v>
      </c>
      <c r="J13">
        <v>5.5</v>
      </c>
      <c r="K13">
        <v>7</v>
      </c>
      <c r="L13">
        <v>6.5</v>
      </c>
      <c r="M13">
        <v>6.5</v>
      </c>
      <c r="N13">
        <v>6</v>
      </c>
      <c r="O13">
        <v>6</v>
      </c>
      <c r="P13">
        <v>6.5</v>
      </c>
      <c r="R13">
        <v>6.5</v>
      </c>
      <c r="S13">
        <v>6.5</v>
      </c>
      <c r="T13">
        <v>6</v>
      </c>
      <c r="U13">
        <v>6</v>
      </c>
      <c r="X13">
        <v>7</v>
      </c>
      <c r="Y13">
        <v>6</v>
      </c>
      <c r="Z13">
        <v>7</v>
      </c>
      <c r="AA13">
        <v>5</v>
      </c>
      <c r="AD13">
        <v>6.5</v>
      </c>
      <c r="AF13">
        <v>8</v>
      </c>
      <c r="AG13">
        <v>7</v>
      </c>
    </row>
    <row r="14" spans="1:33" x14ac:dyDescent="0.35">
      <c r="A14">
        <v>13</v>
      </c>
      <c r="B14">
        <v>10</v>
      </c>
      <c r="D14">
        <v>7</v>
      </c>
      <c r="E14">
        <v>7</v>
      </c>
      <c r="F14">
        <v>4</v>
      </c>
      <c r="H14">
        <v>6.5</v>
      </c>
      <c r="I14">
        <v>6</v>
      </c>
      <c r="J14">
        <v>6</v>
      </c>
      <c r="K14">
        <v>6.5</v>
      </c>
      <c r="L14">
        <v>6</v>
      </c>
      <c r="M14">
        <v>6.5</v>
      </c>
      <c r="N14">
        <v>7</v>
      </c>
      <c r="O14">
        <v>7</v>
      </c>
      <c r="P14">
        <v>6</v>
      </c>
      <c r="R14">
        <v>6</v>
      </c>
      <c r="S14">
        <v>7</v>
      </c>
      <c r="T14">
        <v>6</v>
      </c>
      <c r="U14">
        <v>6.5</v>
      </c>
      <c r="X14">
        <v>7</v>
      </c>
      <c r="Y14">
        <v>7</v>
      </c>
      <c r="Z14">
        <v>6</v>
      </c>
      <c r="AA14">
        <v>6</v>
      </c>
      <c r="AD14">
        <v>7</v>
      </c>
      <c r="AF14">
        <v>7</v>
      </c>
      <c r="AG14">
        <v>5</v>
      </c>
    </row>
    <row r="15" spans="1:33" x14ac:dyDescent="0.35">
      <c r="A15">
        <v>12</v>
      </c>
      <c r="B15">
        <v>8</v>
      </c>
      <c r="D15">
        <v>7</v>
      </c>
      <c r="E15">
        <v>6.5</v>
      </c>
      <c r="F15">
        <v>6</v>
      </c>
      <c r="H15">
        <v>6.5</v>
      </c>
      <c r="I15">
        <v>7</v>
      </c>
      <c r="J15">
        <v>6</v>
      </c>
      <c r="K15">
        <v>8</v>
      </c>
      <c r="L15">
        <v>6.5</v>
      </c>
      <c r="M15">
        <v>7</v>
      </c>
      <c r="N15">
        <v>6.5</v>
      </c>
      <c r="O15">
        <v>6</v>
      </c>
      <c r="P15">
        <v>6.5</v>
      </c>
      <c r="R15">
        <v>6.5</v>
      </c>
      <c r="S15">
        <v>7</v>
      </c>
      <c r="T15">
        <v>4</v>
      </c>
      <c r="U15">
        <v>6.5</v>
      </c>
      <c r="X15">
        <v>7</v>
      </c>
      <c r="Y15">
        <v>6.5</v>
      </c>
      <c r="Z15">
        <v>6.5</v>
      </c>
      <c r="AA15">
        <v>7</v>
      </c>
      <c r="AD15">
        <v>7</v>
      </c>
      <c r="AF15">
        <v>8</v>
      </c>
      <c r="AG15">
        <v>6.5</v>
      </c>
    </row>
    <row r="16" spans="1:33" x14ac:dyDescent="0.35">
      <c r="A16">
        <v>10</v>
      </c>
      <c r="B16">
        <v>14</v>
      </c>
      <c r="D16">
        <v>5</v>
      </c>
      <c r="E16">
        <v>6.5</v>
      </c>
      <c r="F16">
        <v>6.5</v>
      </c>
      <c r="H16">
        <v>6</v>
      </c>
      <c r="I16">
        <v>6</v>
      </c>
      <c r="J16">
        <v>6</v>
      </c>
      <c r="K16">
        <v>6</v>
      </c>
      <c r="L16">
        <v>6.5</v>
      </c>
      <c r="M16">
        <v>6.5</v>
      </c>
      <c r="N16">
        <v>7</v>
      </c>
      <c r="O16">
        <v>7</v>
      </c>
      <c r="P16">
        <v>7</v>
      </c>
      <c r="R16">
        <v>6</v>
      </c>
      <c r="S16">
        <v>7</v>
      </c>
      <c r="T16">
        <v>4</v>
      </c>
      <c r="U16">
        <v>6.5</v>
      </c>
      <c r="X16">
        <v>6.5</v>
      </c>
      <c r="Y16">
        <v>6.5</v>
      </c>
      <c r="Z16">
        <v>6.5</v>
      </c>
      <c r="AA16">
        <v>8</v>
      </c>
      <c r="AD16">
        <v>8</v>
      </c>
      <c r="AF16">
        <v>8</v>
      </c>
      <c r="AG16">
        <v>7</v>
      </c>
    </row>
    <row r="17" spans="1:33" x14ac:dyDescent="0.35">
      <c r="A17">
        <v>14</v>
      </c>
      <c r="B17">
        <v>8</v>
      </c>
      <c r="D17">
        <v>6</v>
      </c>
      <c r="E17">
        <v>7</v>
      </c>
      <c r="F17">
        <v>7</v>
      </c>
      <c r="H17">
        <v>14</v>
      </c>
      <c r="I17">
        <v>16</v>
      </c>
      <c r="J17">
        <v>14</v>
      </c>
      <c r="K17">
        <v>16</v>
      </c>
      <c r="L17">
        <v>14</v>
      </c>
      <c r="M17">
        <v>14</v>
      </c>
      <c r="N17">
        <v>14</v>
      </c>
      <c r="O17">
        <v>14</v>
      </c>
      <c r="P17">
        <v>14</v>
      </c>
      <c r="R17">
        <v>7</v>
      </c>
      <c r="S17">
        <v>6.5</v>
      </c>
      <c r="T17">
        <v>5</v>
      </c>
      <c r="U17">
        <v>7</v>
      </c>
      <c r="X17">
        <v>8</v>
      </c>
      <c r="Y17">
        <v>8</v>
      </c>
      <c r="Z17">
        <v>7</v>
      </c>
      <c r="AA17">
        <v>6.5</v>
      </c>
      <c r="AD17">
        <v>7</v>
      </c>
      <c r="AF17">
        <v>8</v>
      </c>
      <c r="AG17">
        <v>6.5</v>
      </c>
    </row>
    <row r="18" spans="1:33" x14ac:dyDescent="0.35">
      <c r="A18">
        <v>12</v>
      </c>
      <c r="B18">
        <v>109</v>
      </c>
      <c r="D18">
        <v>14</v>
      </c>
      <c r="E18">
        <v>16</v>
      </c>
      <c r="F18">
        <v>13</v>
      </c>
      <c r="H18">
        <v>13</v>
      </c>
      <c r="I18">
        <v>13</v>
      </c>
      <c r="J18">
        <v>10</v>
      </c>
      <c r="K18">
        <v>13</v>
      </c>
      <c r="L18">
        <v>12</v>
      </c>
      <c r="M18">
        <v>13</v>
      </c>
      <c r="N18">
        <v>12</v>
      </c>
      <c r="O18">
        <v>12</v>
      </c>
      <c r="P18">
        <v>12</v>
      </c>
      <c r="R18">
        <v>6.5</v>
      </c>
      <c r="S18">
        <v>7</v>
      </c>
      <c r="T18">
        <v>6</v>
      </c>
      <c r="U18">
        <v>6</v>
      </c>
      <c r="X18">
        <v>7</v>
      </c>
      <c r="Y18">
        <v>6.5</v>
      </c>
      <c r="Z18">
        <v>6.5</v>
      </c>
      <c r="AA18">
        <v>6.5</v>
      </c>
      <c r="AD18">
        <v>8</v>
      </c>
      <c r="AF18">
        <v>7</v>
      </c>
      <c r="AG18">
        <v>6</v>
      </c>
    </row>
    <row r="19" spans="1:33" x14ac:dyDescent="0.35">
      <c r="A19">
        <f>SUM(A14:A18)</f>
        <v>61</v>
      </c>
      <c r="B19">
        <v>220</v>
      </c>
      <c r="D19">
        <v>13</v>
      </c>
      <c r="E19">
        <v>13</v>
      </c>
      <c r="F19">
        <v>12</v>
      </c>
      <c r="H19">
        <v>14</v>
      </c>
      <c r="I19">
        <v>13</v>
      </c>
      <c r="J19">
        <v>10</v>
      </c>
      <c r="K19">
        <v>14</v>
      </c>
      <c r="L19">
        <v>12</v>
      </c>
      <c r="M19">
        <v>13</v>
      </c>
      <c r="N19">
        <v>14</v>
      </c>
      <c r="O19">
        <v>12</v>
      </c>
      <c r="P19">
        <v>13</v>
      </c>
      <c r="R19">
        <v>7</v>
      </c>
      <c r="S19">
        <v>7</v>
      </c>
      <c r="T19">
        <v>6.5</v>
      </c>
      <c r="U19">
        <v>7</v>
      </c>
      <c r="X19">
        <v>13</v>
      </c>
      <c r="Y19">
        <v>13</v>
      </c>
      <c r="Z19">
        <v>13</v>
      </c>
      <c r="AA19">
        <v>10</v>
      </c>
      <c r="AD19">
        <v>8</v>
      </c>
      <c r="AF19">
        <v>6.5</v>
      </c>
      <c r="AG19">
        <v>4</v>
      </c>
    </row>
    <row r="20" spans="1:33" x14ac:dyDescent="0.35">
      <c r="A20">
        <f>SUM(A2:A18)</f>
        <v>143</v>
      </c>
      <c r="B20">
        <f>B18/B19*100</f>
        <v>49.545454545454547</v>
      </c>
      <c r="D20">
        <v>14</v>
      </c>
      <c r="E20">
        <v>12</v>
      </c>
      <c r="F20">
        <v>12</v>
      </c>
      <c r="H20">
        <v>12</v>
      </c>
      <c r="I20">
        <v>14</v>
      </c>
      <c r="J20">
        <v>13</v>
      </c>
      <c r="K20">
        <v>16</v>
      </c>
      <c r="L20">
        <v>14</v>
      </c>
      <c r="M20">
        <v>14</v>
      </c>
      <c r="N20">
        <v>16</v>
      </c>
      <c r="O20">
        <v>14</v>
      </c>
      <c r="P20">
        <v>14</v>
      </c>
      <c r="R20">
        <v>6.5</v>
      </c>
      <c r="S20">
        <v>6.5</v>
      </c>
      <c r="T20">
        <v>6</v>
      </c>
      <c r="U20">
        <v>6</v>
      </c>
      <c r="X20">
        <v>14</v>
      </c>
      <c r="Y20">
        <v>13</v>
      </c>
      <c r="Z20">
        <v>13</v>
      </c>
      <c r="AA20">
        <v>12</v>
      </c>
      <c r="AD20">
        <v>8</v>
      </c>
      <c r="AF20">
        <v>7</v>
      </c>
      <c r="AG20">
        <v>6</v>
      </c>
    </row>
    <row r="21" spans="1:33" x14ac:dyDescent="0.35">
      <c r="X21">
        <f>SUM(X17:X20)</f>
        <v>42</v>
      </c>
      <c r="Y21">
        <f t="shared" ref="Y21:AC21" si="0">SUM(Y17:Y20)</f>
        <v>40.5</v>
      </c>
      <c r="Z21">
        <f t="shared" si="0"/>
        <v>39.5</v>
      </c>
      <c r="AA21">
        <f t="shared" si="0"/>
        <v>35</v>
      </c>
      <c r="AB21">
        <f t="shared" si="0"/>
        <v>0</v>
      </c>
      <c r="AC21">
        <f t="shared" si="0"/>
        <v>0</v>
      </c>
      <c r="AD21">
        <v>6</v>
      </c>
      <c r="AF21">
        <v>7</v>
      </c>
      <c r="AG21">
        <v>6</v>
      </c>
    </row>
    <row r="22" spans="1:33" x14ac:dyDescent="0.35">
      <c r="A22">
        <v>230</v>
      </c>
      <c r="D22">
        <v>14</v>
      </c>
      <c r="E22">
        <v>14</v>
      </c>
      <c r="F22">
        <v>13</v>
      </c>
      <c r="H22">
        <v>13</v>
      </c>
      <c r="I22">
        <v>14</v>
      </c>
      <c r="J22">
        <v>12</v>
      </c>
      <c r="K22">
        <v>14</v>
      </c>
      <c r="L22">
        <v>12</v>
      </c>
      <c r="M22">
        <v>13</v>
      </c>
      <c r="N22">
        <v>13</v>
      </c>
      <c r="O22">
        <v>12</v>
      </c>
      <c r="P22">
        <v>13</v>
      </c>
      <c r="R22">
        <v>12</v>
      </c>
      <c r="S22">
        <v>12</v>
      </c>
      <c r="T22">
        <v>10</v>
      </c>
      <c r="U22">
        <v>12</v>
      </c>
      <c r="X22">
        <f>SUM(X2:X20)</f>
        <v>146</v>
      </c>
      <c r="Y22">
        <f t="shared" ref="Y22:AC22" si="1">SUM(Y2:Y20)</f>
        <v>138</v>
      </c>
      <c r="Z22">
        <f t="shared" si="1"/>
        <v>138.5</v>
      </c>
      <c r="AA22">
        <f t="shared" si="1"/>
        <v>127</v>
      </c>
      <c r="AB22">
        <f t="shared" si="1"/>
        <v>0</v>
      </c>
      <c r="AC22">
        <f t="shared" si="1"/>
        <v>0</v>
      </c>
      <c r="AD22">
        <v>6</v>
      </c>
      <c r="AF22">
        <v>13</v>
      </c>
      <c r="AG22">
        <v>12</v>
      </c>
    </row>
    <row r="23" spans="1:33" x14ac:dyDescent="0.35">
      <c r="I23">
        <f>SUM(I17:I22)</f>
        <v>70</v>
      </c>
      <c r="J23">
        <f t="shared" ref="J23:P23" si="2">SUM(J17:J22)</f>
        <v>59</v>
      </c>
      <c r="K23">
        <f t="shared" si="2"/>
        <v>73</v>
      </c>
      <c r="L23">
        <f t="shared" si="2"/>
        <v>64</v>
      </c>
      <c r="M23">
        <f t="shared" si="2"/>
        <v>67</v>
      </c>
      <c r="N23">
        <f t="shared" si="2"/>
        <v>69</v>
      </c>
      <c r="O23">
        <f t="shared" si="2"/>
        <v>64</v>
      </c>
      <c r="P23">
        <f t="shared" si="2"/>
        <v>66</v>
      </c>
      <c r="R23">
        <v>13</v>
      </c>
      <c r="S23">
        <v>13</v>
      </c>
      <c r="T23">
        <v>12</v>
      </c>
      <c r="U23">
        <v>12</v>
      </c>
      <c r="X23">
        <v>210</v>
      </c>
      <c r="Y23">
        <v>210</v>
      </c>
      <c r="Z23">
        <v>210</v>
      </c>
      <c r="AA23">
        <v>210</v>
      </c>
      <c r="AB23">
        <v>210</v>
      </c>
      <c r="AC23">
        <v>210</v>
      </c>
      <c r="AD23">
        <v>6.5</v>
      </c>
      <c r="AF23">
        <v>6</v>
      </c>
      <c r="AG23">
        <v>6</v>
      </c>
    </row>
    <row r="24" spans="1:33" x14ac:dyDescent="0.35">
      <c r="R24">
        <f>SUM(R19:R23)</f>
        <v>38.5</v>
      </c>
      <c r="S24">
        <f t="shared" ref="S24:W24" si="3">SUM(S19:S23)</f>
        <v>38.5</v>
      </c>
      <c r="T24">
        <f t="shared" si="3"/>
        <v>34.5</v>
      </c>
      <c r="U24">
        <f t="shared" si="3"/>
        <v>37</v>
      </c>
      <c r="V24">
        <f t="shared" si="3"/>
        <v>0</v>
      </c>
      <c r="W24">
        <f t="shared" si="3"/>
        <v>0</v>
      </c>
      <c r="X24">
        <f>X22/X23*100</f>
        <v>69.523809523809518</v>
      </c>
      <c r="Y24">
        <f t="shared" ref="Y24:AC24" si="4">Y22/Y23*100</f>
        <v>65.714285714285708</v>
      </c>
      <c r="Z24">
        <f t="shared" si="4"/>
        <v>65.952380952380949</v>
      </c>
      <c r="AA24">
        <f t="shared" si="4"/>
        <v>60.476190476190474</v>
      </c>
      <c r="AB24">
        <f t="shared" si="4"/>
        <v>0</v>
      </c>
      <c r="AC24">
        <f t="shared" si="4"/>
        <v>0</v>
      </c>
      <c r="AD24">
        <v>16</v>
      </c>
      <c r="AF24">
        <v>6</v>
      </c>
      <c r="AG24">
        <v>5</v>
      </c>
    </row>
    <row r="25" spans="1:33" x14ac:dyDescent="0.35">
      <c r="A25">
        <f>A20/A22*100</f>
        <v>62.173913043478258</v>
      </c>
      <c r="D25">
        <v>13</v>
      </c>
      <c r="E25">
        <v>13</v>
      </c>
      <c r="F25">
        <v>12</v>
      </c>
      <c r="H25">
        <f>SUM(H2:H22)</f>
        <v>171.5</v>
      </c>
      <c r="I25">
        <f>SUM(I2:I22)</f>
        <v>182</v>
      </c>
      <c r="J25">
        <f t="shared" ref="J25:P25" si="5">SUM(J2:J22)</f>
        <v>153.5</v>
      </c>
      <c r="K25">
        <f t="shared" si="5"/>
        <v>185</v>
      </c>
      <c r="L25">
        <f t="shared" si="5"/>
        <v>167</v>
      </c>
      <c r="M25">
        <f t="shared" si="5"/>
        <v>174</v>
      </c>
      <c r="N25">
        <f t="shared" si="5"/>
        <v>172.5</v>
      </c>
      <c r="O25">
        <f t="shared" si="5"/>
        <v>165.5</v>
      </c>
      <c r="P25">
        <f t="shared" si="5"/>
        <v>174.5</v>
      </c>
      <c r="R25">
        <f>SUM(R2:R23)</f>
        <v>150</v>
      </c>
      <c r="S25">
        <f t="shared" ref="S25:W25" si="6">SUM(S2:S23)</f>
        <v>152.5</v>
      </c>
      <c r="T25">
        <f t="shared" si="6"/>
        <v>132</v>
      </c>
      <c r="U25">
        <f t="shared" si="6"/>
        <v>144</v>
      </c>
      <c r="V25">
        <f t="shared" si="6"/>
        <v>0</v>
      </c>
      <c r="W25">
        <f t="shared" si="6"/>
        <v>0</v>
      </c>
      <c r="AD25">
        <v>14</v>
      </c>
      <c r="AF25">
        <v>6</v>
      </c>
      <c r="AG25">
        <v>6.5</v>
      </c>
    </row>
    <row r="26" spans="1:33" x14ac:dyDescent="0.35">
      <c r="D26">
        <f>SUM(D18:D25)</f>
        <v>68</v>
      </c>
      <c r="E26">
        <f>SUM(E18:E25)</f>
        <v>68</v>
      </c>
      <c r="F26">
        <f>SUM(F18:F25)</f>
        <v>62</v>
      </c>
      <c r="G26">
        <f>SUM(G18:G25)</f>
        <v>0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R26">
        <v>230</v>
      </c>
      <c r="S26">
        <v>230</v>
      </c>
      <c r="T26">
        <v>230</v>
      </c>
      <c r="U26">
        <v>230</v>
      </c>
      <c r="V26">
        <v>230</v>
      </c>
      <c r="W26">
        <v>230</v>
      </c>
      <c r="AD26">
        <v>13</v>
      </c>
      <c r="AF26">
        <v>6.5</v>
      </c>
      <c r="AG26">
        <v>6</v>
      </c>
    </row>
    <row r="27" spans="1:33" x14ac:dyDescent="0.35">
      <c r="D27">
        <f>SUM(D2:D25)</f>
        <v>179</v>
      </c>
      <c r="E27">
        <f>SUM(E2:E25)</f>
        <v>178.5</v>
      </c>
      <c r="F27">
        <f>SUM(F2:F25)</f>
        <v>168</v>
      </c>
      <c r="G27">
        <f>SUM(G2:G25)</f>
        <v>0</v>
      </c>
      <c r="H27">
        <f>H25/H26*100</f>
        <v>65.961538461538467</v>
      </c>
      <c r="I27">
        <f>I25/I26*100</f>
        <v>70</v>
      </c>
      <c r="J27">
        <f t="shared" ref="J27:P27" si="7">J25/J26*100</f>
        <v>59.03846153846154</v>
      </c>
      <c r="K27">
        <f t="shared" si="7"/>
        <v>71.15384615384616</v>
      </c>
      <c r="L27">
        <f t="shared" si="7"/>
        <v>64.230769230769241</v>
      </c>
      <c r="M27">
        <f t="shared" si="7"/>
        <v>66.92307692307692</v>
      </c>
      <c r="N27">
        <f t="shared" si="7"/>
        <v>66.34615384615384</v>
      </c>
      <c r="O27">
        <f t="shared" si="7"/>
        <v>63.653846153846146</v>
      </c>
      <c r="P27">
        <f t="shared" si="7"/>
        <v>67.115384615384613</v>
      </c>
      <c r="R27">
        <f>R25/R26*100</f>
        <v>65.217391304347828</v>
      </c>
      <c r="S27">
        <f t="shared" ref="S27:W27" si="8">S25/S26*100</f>
        <v>66.304347826086953</v>
      </c>
      <c r="T27">
        <f t="shared" si="8"/>
        <v>57.391304347826086</v>
      </c>
      <c r="U27">
        <f t="shared" si="8"/>
        <v>62.608695652173921</v>
      </c>
      <c r="V27">
        <f t="shared" si="8"/>
        <v>0</v>
      </c>
      <c r="W27">
        <f t="shared" si="8"/>
        <v>0</v>
      </c>
      <c r="AD27">
        <v>14</v>
      </c>
      <c r="AF27">
        <v>16</v>
      </c>
      <c r="AG27">
        <v>14</v>
      </c>
    </row>
    <row r="28" spans="1:33" x14ac:dyDescent="0.35">
      <c r="AD28">
        <f>SUM(AD24:AD27)</f>
        <v>57</v>
      </c>
      <c r="AF28">
        <v>14</v>
      </c>
      <c r="AG28">
        <v>12</v>
      </c>
    </row>
    <row r="29" spans="1:33" x14ac:dyDescent="0.35">
      <c r="D29">
        <v>270</v>
      </c>
      <c r="E29">
        <v>270</v>
      </c>
      <c r="F29">
        <v>270</v>
      </c>
      <c r="G29">
        <v>270</v>
      </c>
      <c r="AD29">
        <f>SUM(AD2:AD27)</f>
        <v>220.5</v>
      </c>
      <c r="AF29">
        <v>13</v>
      </c>
      <c r="AG29">
        <v>10</v>
      </c>
    </row>
    <row r="30" spans="1:33" x14ac:dyDescent="0.35">
      <c r="D30">
        <f>D27/D29*100</f>
        <v>66.296296296296305</v>
      </c>
      <c r="E30">
        <f t="shared" ref="E30:G30" si="9">E27/E29*100</f>
        <v>66.111111111111114</v>
      </c>
      <c r="F30">
        <f t="shared" si="9"/>
        <v>62.222222222222221</v>
      </c>
      <c r="G30">
        <f t="shared" si="9"/>
        <v>0</v>
      </c>
      <c r="AD30">
        <v>310</v>
      </c>
      <c r="AF30">
        <v>14</v>
      </c>
      <c r="AG30">
        <v>12</v>
      </c>
    </row>
    <row r="31" spans="1:33" x14ac:dyDescent="0.35">
      <c r="AD31">
        <f>AD29/AD30*100</f>
        <v>71.129032258064512</v>
      </c>
      <c r="AF31">
        <f>SUM(AF27:AF30)</f>
        <v>57</v>
      </c>
      <c r="AG31">
        <f>SUM(AG27:AG30)</f>
        <v>48</v>
      </c>
    </row>
    <row r="32" spans="1:33" x14ac:dyDescent="0.35">
      <c r="AF32">
        <f>SUM(AF2:AF31)</f>
        <v>300.5</v>
      </c>
      <c r="AG32">
        <f>SUM(AG2:AG31)</f>
        <v>252</v>
      </c>
    </row>
    <row r="33" spans="32:33" x14ac:dyDescent="0.35">
      <c r="AF33">
        <v>340</v>
      </c>
      <c r="AG33">
        <v>340</v>
      </c>
    </row>
    <row r="34" spans="32:33" x14ac:dyDescent="0.35">
      <c r="AF34">
        <f>AF32/AF33*100</f>
        <v>88.382352941176464</v>
      </c>
      <c r="AG34">
        <f>AG32/AG33*100</f>
        <v>74.117647058823536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2022-05-14T08:37:19Z</cp:lastPrinted>
  <dcterms:created xsi:type="dcterms:W3CDTF">2022-05-13T12:04:46Z</dcterms:created>
  <dcterms:modified xsi:type="dcterms:W3CDTF">2022-05-14T14:22:45Z</dcterms:modified>
  <cp:category/>
</cp:coreProperties>
</file>