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2/"/>
    </mc:Choice>
  </mc:AlternateContent>
  <xr:revisionPtr revIDLastSave="859" documentId="8_{A17C6939-0A58-4FF6-A73E-A3DD3CA57919}" xr6:coauthVersionLast="47" xr6:coauthVersionMax="47" xr10:uidLastSave="{9448FF9E-9E8B-4392-9A31-190D0EB999A4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34" i="2" l="1"/>
  <c r="AE36" i="2" s="1"/>
  <c r="AC31" i="2"/>
  <c r="AC32" i="2"/>
  <c r="AC34" i="2" s="1"/>
  <c r="AB26" i="2"/>
  <c r="AA26" i="2"/>
  <c r="AB27" i="2"/>
  <c r="AB29" i="2" s="1"/>
  <c r="AA27" i="2"/>
  <c r="AA29" i="2" s="1"/>
  <c r="Y33" i="2"/>
  <c r="Y34" i="2"/>
  <c r="Y36" i="2" s="1"/>
  <c r="X33" i="2"/>
  <c r="W33" i="2"/>
  <c r="X34" i="2"/>
  <c r="X36" i="2" s="1"/>
  <c r="W34" i="2"/>
  <c r="W36" i="2" s="1"/>
  <c r="U29" i="2"/>
  <c r="V29" i="2"/>
  <c r="T29" i="2"/>
  <c r="U30" i="2"/>
  <c r="U34" i="2" s="1"/>
  <c r="V30" i="2"/>
  <c r="V34" i="2" s="1"/>
  <c r="T30" i="2"/>
  <c r="T34" i="2" s="1"/>
  <c r="R21" i="2"/>
  <c r="R22" i="2"/>
  <c r="R24" i="2" s="1"/>
  <c r="Q21" i="2"/>
  <c r="P21" i="2"/>
  <c r="Q22" i="2"/>
  <c r="Q24" i="2" s="1"/>
  <c r="P22" i="2"/>
  <c r="P24" i="2" s="1"/>
  <c r="N24" i="2"/>
  <c r="O24" i="2"/>
  <c r="M24" i="2"/>
  <c r="N25" i="2"/>
  <c r="N28" i="2" s="1"/>
  <c r="O25" i="2"/>
  <c r="O28" i="2" s="1"/>
  <c r="M25" i="2"/>
  <c r="M28" i="2" s="1"/>
  <c r="K23" i="2"/>
  <c r="K28" i="2"/>
  <c r="J37" i="2"/>
  <c r="J39" i="2" s="1"/>
  <c r="I27" i="2"/>
  <c r="H27" i="2"/>
  <c r="H28" i="2"/>
  <c r="H32" i="2" s="1"/>
  <c r="F18" i="2"/>
  <c r="F22" i="2"/>
  <c r="D18" i="2"/>
  <c r="E18" i="2"/>
  <c r="C18" i="2"/>
  <c r="D22" i="2"/>
  <c r="E19" i="2"/>
  <c r="E22" i="2" s="1"/>
  <c r="C19" i="2"/>
  <c r="C22" i="2" s="1"/>
  <c r="A34" i="2"/>
  <c r="A35" i="2"/>
  <c r="A37" i="2" s="1"/>
</calcChain>
</file>

<file path=xl/sharedStrings.xml><?xml version="1.0" encoding="utf-8"?>
<sst xmlns="http://schemas.openxmlformats.org/spreadsheetml/2006/main" count="167" uniqueCount="73">
  <si>
    <t>Sat, 06 Aug '22</t>
  </si>
  <si>
    <t>Start time</t>
  </si>
  <si>
    <t>Bridle</t>
  </si>
  <si>
    <t>Athlete</t>
  </si>
  <si>
    <t>Horse</t>
  </si>
  <si>
    <t>Level</t>
  </si>
  <si>
    <t>Class 2 Green Horse P2 2016 Beaver Hall Members</t>
  </si>
  <si>
    <t>11:30</t>
  </si>
  <si>
    <t>Emma Hindes</t>
  </si>
  <si>
    <t>Fürst Dancer</t>
  </si>
  <si>
    <t>Class 3 Starters Prelim 7 2002 Snr &amp; Jnr</t>
  </si>
  <si>
    <t>11:37</t>
  </si>
  <si>
    <t>Sian Fergusson</t>
  </si>
  <si>
    <t>Calypso Sunrise</t>
  </si>
  <si>
    <t>Class 3 Starters Prelim 7 2002 Snr &amp; Jnr Beaver Hall Members</t>
  </si>
  <si>
    <t>11:45</t>
  </si>
  <si>
    <t>Sarah Reeds</t>
  </si>
  <si>
    <t>Dissington 2 Time</t>
  </si>
  <si>
    <t>11:52</t>
  </si>
  <si>
    <t>Sharon Mcsherry</t>
  </si>
  <si>
    <t>Happy Harry</t>
  </si>
  <si>
    <t>11:59</t>
  </si>
  <si>
    <t>Kirsty Banks</t>
  </si>
  <si>
    <t>Lostock Jumanji</t>
  </si>
  <si>
    <t>Class 4 Starters Novice 30 2006 Snr &amp; Jnr</t>
  </si>
  <si>
    <t>12:07</t>
  </si>
  <si>
    <t>Class 6 Open Nov 34 2009 Snr &amp; Jnr</t>
  </si>
  <si>
    <t>Helen Miller</t>
  </si>
  <si>
    <t>Amber</t>
  </si>
  <si>
    <t>Class 7 Elem 42 2008 Snr &amp; Jnr</t>
  </si>
  <si>
    <t>12:24</t>
  </si>
  <si>
    <t>2 - Preliminary 14 2006 - W</t>
  </si>
  <si>
    <t>Membership number</t>
  </si>
  <si>
    <t>12:45</t>
  </si>
  <si>
    <t>Lauren Teece</t>
  </si>
  <si>
    <t>Lymebrooks Jenson</t>
  </si>
  <si>
    <t>Bronze</t>
  </si>
  <si>
    <t>3 - Novice 24 2010</t>
  </si>
  <si>
    <t>12:53</t>
  </si>
  <si>
    <t>B Schievink</t>
  </si>
  <si>
    <t>Oakwood Romeo</t>
  </si>
  <si>
    <t>Silver</t>
  </si>
  <si>
    <t>13:00</t>
  </si>
  <si>
    <t>T Downes</t>
  </si>
  <si>
    <t>Ralf</t>
  </si>
  <si>
    <t>Gold</t>
  </si>
  <si>
    <t>4 - Novice 34 2009 - W Sponsors: Prestige Italia</t>
  </si>
  <si>
    <t>13:16</t>
  </si>
  <si>
    <t>Lucy McKeown</t>
  </si>
  <si>
    <t>Song For Lily</t>
  </si>
  <si>
    <t>13:23</t>
  </si>
  <si>
    <t>13:30</t>
  </si>
  <si>
    <t>5 - Elementary 40 2010</t>
  </si>
  <si>
    <t>13:40</t>
  </si>
  <si>
    <t>Fizz Bolton</t>
  </si>
  <si>
    <t>Cooley Well Related</t>
  </si>
  <si>
    <t>13:47</t>
  </si>
  <si>
    <t>13:54</t>
  </si>
  <si>
    <t>Sally Williams</t>
  </si>
  <si>
    <t>Mullentine Forever</t>
  </si>
  <si>
    <t>6 - Elementary 53 2007 - W Sponsors: Equi-Trek</t>
  </si>
  <si>
    <t>14:02</t>
  </si>
  <si>
    <t>Niamh Lisser</t>
  </si>
  <si>
    <t>Morepark Matayo</t>
  </si>
  <si>
    <t>14:09</t>
  </si>
  <si>
    <t>14:16</t>
  </si>
  <si>
    <t>7 - Medium 61 2002</t>
  </si>
  <si>
    <t>14:25</t>
  </si>
  <si>
    <t>Georgie Rockingham</t>
  </si>
  <si>
    <t>September Song</t>
  </si>
  <si>
    <t>8 - Medium 73 2007 - W Sponsors: HorseLight</t>
  </si>
  <si>
    <t>14:46</t>
  </si>
  <si>
    <t>B Schievink-Smith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</si>
</sst>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0"/>
      <color rgb="FFFFFFFF"/>
      <name val="Calibri"/>
      <family val="2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  <fill>
      <patternFill patternType="solid">
        <fgColor rgb="FFE4E4E4"/>
        <bgColor rgb="FFE4E4E4"/>
      </patternFill>
    </fill>
    <fill>
      <patternFill patternType="solid">
        <fgColor theme="3"/>
        <bgColor rgb="FF00296B"/>
      </patternFill>
    </fill>
    <fill>
      <patternFill patternType="solid">
        <fgColor theme="3"/>
        <bgColor indexed="64"/>
      </patternFill>
    </fill>
    <fill>
      <patternFill patternType="solid">
        <fgColor theme="0"/>
        <bgColor rgb="FFE4E4E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4" borderId="1" xfId="0" applyFont="1" applyFill="1" applyBorder="1"/>
    <xf numFmtId="0" fontId="1" fillId="4" borderId="1" xfId="0" applyFont="1" applyFill="1" applyBorder="1"/>
    <xf numFmtId="0" fontId="2" fillId="5" borderId="1" xfId="0" applyFont="1" applyFill="1" applyBorder="1"/>
    <xf numFmtId="0" fontId="2" fillId="3" borderId="1" xfId="0" applyFont="1" applyFill="1" applyBorder="1"/>
    <xf numFmtId="0" fontId="2" fillId="0" borderId="1" xfId="0" applyFont="1" applyBorder="1"/>
    <xf numFmtId="0" fontId="2" fillId="6" borderId="1" xfId="0" applyFont="1" applyFill="1" applyBorder="1"/>
    <xf numFmtId="0" fontId="2" fillId="7" borderId="1" xfId="0" applyFont="1" applyFill="1" applyBorder="1"/>
    <xf numFmtId="20" fontId="2" fillId="0" borderId="1" xfId="0" applyNumberFormat="1" applyFont="1" applyBorder="1" applyAlignment="1">
      <alignment horizontal="left"/>
    </xf>
    <xf numFmtId="0" fontId="1" fillId="2" borderId="1" xfId="0" applyFont="1" applyFill="1" applyBorder="1"/>
    <xf numFmtId="2" fontId="2" fillId="0" borderId="1" xfId="0" applyNumberFormat="1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topLeftCell="A42" workbookViewId="0">
      <selection activeCell="I52" sqref="I52"/>
    </sheetView>
  </sheetViews>
  <sheetFormatPr defaultRowHeight="14.5" x14ac:dyDescent="0.35"/>
  <cols>
    <col min="1" max="1" width="8.36328125" style="11" bestFit="1" customWidth="1"/>
    <col min="2" max="2" width="5.26953125" style="11" bestFit="1" customWidth="1"/>
    <col min="3" max="3" width="16.453125" style="11" bestFit="1" customWidth="1"/>
    <col min="4" max="4" width="17.08984375" style="11" bestFit="1" customWidth="1"/>
    <col min="5" max="5" width="16.26953125" style="11" bestFit="1" customWidth="1"/>
    <col min="6" max="6" width="5.36328125" style="11" bestFit="1" customWidth="1"/>
    <col min="7" max="7" width="4.453125" style="11" bestFit="1" customWidth="1"/>
    <col min="8" max="8" width="5.36328125" style="11" bestFit="1" customWidth="1"/>
    <col min="9" max="9" width="1.7265625" style="11" bestFit="1" customWidth="1"/>
    <col min="10" max="10" width="6.08984375" style="11" bestFit="1" customWidth="1"/>
    <col min="11" max="13" width="9.08984375" bestFit="1"/>
  </cols>
  <sheetData>
    <row r="1" spans="1:10" x14ac:dyDescent="0.35">
      <c r="A1" s="1" t="s">
        <v>6</v>
      </c>
      <c r="B1" s="1"/>
      <c r="C1" s="1"/>
      <c r="D1" s="1"/>
      <c r="E1" s="1"/>
      <c r="F1" s="2"/>
      <c r="G1" s="2"/>
      <c r="H1" s="2"/>
      <c r="I1" s="3"/>
      <c r="J1" s="3"/>
    </row>
    <row r="2" spans="1:10" x14ac:dyDescent="0.35">
      <c r="A2" s="1" t="s">
        <v>0</v>
      </c>
      <c r="B2" s="1"/>
      <c r="C2" s="1"/>
      <c r="D2" s="1"/>
      <c r="E2" s="1"/>
      <c r="F2" s="2"/>
      <c r="G2" s="2"/>
      <c r="H2" s="2"/>
      <c r="I2" s="3"/>
      <c r="J2" s="3"/>
    </row>
    <row r="3" spans="1:10" x14ac:dyDescent="0.3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/>
      <c r="G3" s="4"/>
      <c r="H3" s="4"/>
      <c r="I3" s="5"/>
      <c r="J3" s="5"/>
    </row>
    <row r="4" spans="1:10" x14ac:dyDescent="0.35">
      <c r="A4" s="5" t="s">
        <v>7</v>
      </c>
      <c r="B4" s="5">
        <v>105</v>
      </c>
      <c r="C4" s="5" t="s">
        <v>8</v>
      </c>
      <c r="D4" s="5" t="s">
        <v>9</v>
      </c>
      <c r="E4" s="5"/>
      <c r="F4" s="5"/>
      <c r="G4" s="5"/>
      <c r="H4" s="5"/>
      <c r="I4" s="5"/>
      <c r="J4" s="5"/>
    </row>
    <row r="5" spans="1:10" x14ac:dyDescent="0.35">
      <c r="A5" s="1" t="s">
        <v>10</v>
      </c>
      <c r="B5" s="1"/>
      <c r="C5" s="1"/>
      <c r="D5" s="1"/>
      <c r="E5" s="1"/>
      <c r="F5" s="2"/>
      <c r="G5" s="2"/>
      <c r="H5" s="2"/>
      <c r="I5" s="3"/>
      <c r="J5" s="3"/>
    </row>
    <row r="6" spans="1:10" x14ac:dyDescent="0.35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>
        <v>201</v>
      </c>
      <c r="G6" s="4">
        <v>70</v>
      </c>
      <c r="H6" s="4">
        <v>69.31</v>
      </c>
      <c r="I6" s="5"/>
      <c r="J6" s="5"/>
    </row>
    <row r="7" spans="1:10" x14ac:dyDescent="0.35">
      <c r="A7" s="5" t="s">
        <v>11</v>
      </c>
      <c r="B7" s="5">
        <v>104</v>
      </c>
      <c r="C7" s="5" t="s">
        <v>12</v>
      </c>
      <c r="D7" s="5" t="s">
        <v>13</v>
      </c>
      <c r="E7" s="5"/>
      <c r="F7" s="5"/>
      <c r="G7" s="5"/>
      <c r="H7" s="5"/>
      <c r="I7" s="5"/>
      <c r="J7" s="5"/>
    </row>
    <row r="8" spans="1:10" x14ac:dyDescent="0.35">
      <c r="A8" s="1" t="s">
        <v>26</v>
      </c>
      <c r="B8" s="1"/>
      <c r="C8" s="1"/>
      <c r="D8" s="1"/>
      <c r="E8" s="1"/>
      <c r="F8" s="2"/>
      <c r="G8" s="2"/>
      <c r="H8" s="2"/>
      <c r="I8" s="3"/>
      <c r="J8" s="3"/>
    </row>
    <row r="9" spans="1:10" x14ac:dyDescent="0.35">
      <c r="A9" s="4" t="s">
        <v>1</v>
      </c>
      <c r="B9" s="4" t="s">
        <v>2</v>
      </c>
      <c r="C9" s="4" t="s">
        <v>3</v>
      </c>
      <c r="D9" s="4" t="s">
        <v>4</v>
      </c>
      <c r="E9" s="4" t="s">
        <v>5</v>
      </c>
      <c r="F9" s="4"/>
      <c r="G9" s="4"/>
      <c r="H9" s="4"/>
      <c r="I9" s="5"/>
      <c r="J9" s="5"/>
    </row>
    <row r="10" spans="1:10" x14ac:dyDescent="0.35">
      <c r="A10" s="5" t="s">
        <v>15</v>
      </c>
      <c r="B10" s="5">
        <v>101</v>
      </c>
      <c r="C10" s="5" t="s">
        <v>27</v>
      </c>
      <c r="D10" s="5" t="s">
        <v>28</v>
      </c>
      <c r="E10" s="5"/>
      <c r="F10" s="5">
        <v>137.5</v>
      </c>
      <c r="G10" s="5"/>
      <c r="H10" s="5">
        <v>65.47</v>
      </c>
      <c r="I10" s="5">
        <v>1</v>
      </c>
      <c r="J10" s="5"/>
    </row>
    <row r="11" spans="1:10" x14ac:dyDescent="0.35">
      <c r="A11" s="1" t="s">
        <v>14</v>
      </c>
      <c r="B11" s="1"/>
      <c r="C11" s="1"/>
      <c r="D11" s="1"/>
      <c r="E11" s="1"/>
      <c r="F11" s="2"/>
      <c r="G11" s="2"/>
      <c r="H11" s="2"/>
      <c r="I11" s="3"/>
      <c r="J11" s="3"/>
    </row>
    <row r="12" spans="1:10" x14ac:dyDescent="0.35">
      <c r="A12" s="4" t="s">
        <v>1</v>
      </c>
      <c r="B12" s="4" t="s">
        <v>2</v>
      </c>
      <c r="C12" s="4" t="s">
        <v>3</v>
      </c>
      <c r="D12" s="4" t="s">
        <v>4</v>
      </c>
      <c r="E12" s="4" t="s">
        <v>5</v>
      </c>
      <c r="F12" s="4"/>
      <c r="G12" s="4"/>
      <c r="H12" s="4"/>
      <c r="I12" s="5"/>
      <c r="J12" s="5"/>
    </row>
    <row r="13" spans="1:10" x14ac:dyDescent="0.35">
      <c r="A13" s="6"/>
      <c r="B13" s="7">
        <v>104</v>
      </c>
      <c r="C13" s="7" t="s">
        <v>12</v>
      </c>
      <c r="D13" s="7" t="s">
        <v>13</v>
      </c>
      <c r="E13" s="6"/>
      <c r="F13" s="6">
        <v>144</v>
      </c>
      <c r="G13" s="6">
        <v>65</v>
      </c>
      <c r="H13" s="6">
        <v>65.45</v>
      </c>
      <c r="I13" s="5">
        <v>1</v>
      </c>
      <c r="J13" s="5"/>
    </row>
    <row r="14" spans="1:10" x14ac:dyDescent="0.35">
      <c r="A14" s="5" t="s">
        <v>18</v>
      </c>
      <c r="B14" s="5">
        <v>103</v>
      </c>
      <c r="C14" s="5" t="s">
        <v>19</v>
      </c>
      <c r="D14" s="5" t="s">
        <v>20</v>
      </c>
      <c r="E14" s="5"/>
      <c r="F14" s="5">
        <v>141.5</v>
      </c>
      <c r="G14" s="5">
        <v>66</v>
      </c>
      <c r="H14" s="5">
        <v>64.31</v>
      </c>
      <c r="I14" s="5">
        <v>2</v>
      </c>
      <c r="J14" s="5"/>
    </row>
    <row r="15" spans="1:10" x14ac:dyDescent="0.35">
      <c r="A15" s="5" t="s">
        <v>21</v>
      </c>
      <c r="B15" s="5">
        <v>100</v>
      </c>
      <c r="C15" s="5" t="s">
        <v>16</v>
      </c>
      <c r="D15" s="5" t="s">
        <v>17</v>
      </c>
      <c r="E15" s="5"/>
      <c r="F15" s="5">
        <v>136</v>
      </c>
      <c r="G15" s="5">
        <v>65</v>
      </c>
      <c r="H15" s="5">
        <v>61.81</v>
      </c>
      <c r="I15" s="5">
        <v>3</v>
      </c>
      <c r="J15" s="5"/>
    </row>
    <row r="16" spans="1:10" x14ac:dyDescent="0.35">
      <c r="A16" s="5" t="s">
        <v>25</v>
      </c>
      <c r="B16" s="5">
        <v>102</v>
      </c>
      <c r="C16" s="5" t="s">
        <v>22</v>
      </c>
      <c r="D16" s="5" t="s">
        <v>23</v>
      </c>
      <c r="E16" s="5"/>
      <c r="F16" s="5">
        <v>129.5</v>
      </c>
      <c r="G16" s="5">
        <v>61</v>
      </c>
      <c r="H16" s="5">
        <v>58.86</v>
      </c>
      <c r="I16" s="5">
        <v>4</v>
      </c>
      <c r="J16" s="5"/>
    </row>
    <row r="17" spans="1:10" x14ac:dyDescent="0.35">
      <c r="A17" s="1" t="s">
        <v>24</v>
      </c>
      <c r="B17" s="1"/>
      <c r="C17" s="1"/>
      <c r="D17" s="1"/>
      <c r="E17" s="1"/>
      <c r="F17" s="2"/>
      <c r="G17" s="2"/>
      <c r="H17" s="2"/>
      <c r="I17" s="3"/>
      <c r="J17" s="3"/>
    </row>
    <row r="18" spans="1:10" x14ac:dyDescent="0.35">
      <c r="A18" s="4" t="s">
        <v>1</v>
      </c>
      <c r="B18" s="4" t="s">
        <v>2</v>
      </c>
      <c r="C18" s="4" t="s">
        <v>3</v>
      </c>
      <c r="D18" s="4" t="s">
        <v>4</v>
      </c>
      <c r="E18" s="4" t="s">
        <v>5</v>
      </c>
      <c r="F18" s="4"/>
      <c r="G18" s="4"/>
      <c r="H18" s="4"/>
      <c r="I18" s="5"/>
      <c r="J18" s="5"/>
    </row>
    <row r="19" spans="1:10" x14ac:dyDescent="0.35">
      <c r="A19" s="8">
        <v>0.51041666666666663</v>
      </c>
      <c r="B19" s="5">
        <v>103</v>
      </c>
      <c r="C19" s="5" t="s">
        <v>19</v>
      </c>
      <c r="D19" s="5" t="s">
        <v>20</v>
      </c>
      <c r="E19" s="5"/>
      <c r="F19" s="5">
        <v>150.5</v>
      </c>
      <c r="G19" s="5">
        <v>48</v>
      </c>
      <c r="H19" s="5">
        <v>57.88</v>
      </c>
      <c r="I19" s="5">
        <v>1</v>
      </c>
      <c r="J19" s="5"/>
    </row>
    <row r="20" spans="1:10" x14ac:dyDescent="0.35">
      <c r="A20" s="1" t="s">
        <v>29</v>
      </c>
      <c r="B20" s="1"/>
      <c r="C20" s="1"/>
      <c r="D20" s="1"/>
      <c r="E20" s="1"/>
      <c r="F20" s="2"/>
      <c r="G20" s="2"/>
      <c r="H20" s="2"/>
      <c r="I20" s="3"/>
      <c r="J20" s="3"/>
    </row>
    <row r="21" spans="1:10" x14ac:dyDescent="0.35">
      <c r="A21" s="4" t="s">
        <v>1</v>
      </c>
      <c r="B21" s="4" t="s">
        <v>2</v>
      </c>
      <c r="C21" s="4" t="s">
        <v>3</v>
      </c>
      <c r="D21" s="4" t="s">
        <v>4</v>
      </c>
      <c r="E21" s="4" t="s">
        <v>5</v>
      </c>
      <c r="F21" s="4"/>
      <c r="G21" s="4"/>
      <c r="H21" s="4"/>
      <c r="I21" s="5"/>
      <c r="J21" s="5"/>
    </row>
    <row r="22" spans="1:10" x14ac:dyDescent="0.35">
      <c r="A22" s="5" t="s">
        <v>30</v>
      </c>
      <c r="B22" s="5">
        <v>101</v>
      </c>
      <c r="C22" s="5" t="s">
        <v>27</v>
      </c>
      <c r="D22" s="5" t="s">
        <v>28</v>
      </c>
      <c r="E22" s="5"/>
      <c r="F22" s="5">
        <v>191.5</v>
      </c>
      <c r="G22" s="5"/>
      <c r="H22" s="5">
        <v>59.94</v>
      </c>
      <c r="I22" s="5"/>
      <c r="J22" s="5"/>
    </row>
    <row r="23" spans="1:10" x14ac:dyDescent="0.35">
      <c r="A23" s="9" t="s">
        <v>31</v>
      </c>
      <c r="B23" s="9"/>
      <c r="C23" s="9"/>
      <c r="D23" s="9"/>
      <c r="E23" s="9"/>
      <c r="F23" s="9"/>
      <c r="G23" s="9"/>
      <c r="H23" s="9"/>
      <c r="I23" s="9"/>
      <c r="J23" s="9"/>
    </row>
    <row r="24" spans="1:10" x14ac:dyDescent="0.35">
      <c r="A24" s="4" t="s">
        <v>1</v>
      </c>
      <c r="B24" s="4" t="s">
        <v>2</v>
      </c>
      <c r="C24" s="4" t="s">
        <v>3</v>
      </c>
      <c r="D24" s="4" t="s">
        <v>32</v>
      </c>
      <c r="E24" s="4" t="s">
        <v>4</v>
      </c>
      <c r="F24" s="4"/>
      <c r="G24" s="4"/>
      <c r="H24" s="4"/>
      <c r="I24" s="4"/>
      <c r="J24" s="4" t="s">
        <v>5</v>
      </c>
    </row>
    <row r="25" spans="1:10" x14ac:dyDescent="0.35">
      <c r="A25" s="5" t="s">
        <v>33</v>
      </c>
      <c r="B25" s="5">
        <v>104</v>
      </c>
      <c r="C25" s="5" t="s">
        <v>34</v>
      </c>
      <c r="D25" s="5">
        <v>1922204</v>
      </c>
      <c r="E25" s="5" t="s">
        <v>35</v>
      </c>
      <c r="F25" s="5">
        <v>171.5</v>
      </c>
      <c r="G25" s="5">
        <v>67</v>
      </c>
      <c r="H25" s="5">
        <v>65.959999999999994</v>
      </c>
      <c r="I25" s="5"/>
      <c r="J25" s="5" t="s">
        <v>36</v>
      </c>
    </row>
    <row r="26" spans="1:10" x14ac:dyDescent="0.35">
      <c r="A26" s="9" t="s">
        <v>37</v>
      </c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35">
      <c r="A27" s="4" t="s">
        <v>1</v>
      </c>
      <c r="B27" s="4" t="s">
        <v>2</v>
      </c>
      <c r="C27" s="4" t="s">
        <v>3</v>
      </c>
      <c r="D27" s="4" t="s">
        <v>32</v>
      </c>
      <c r="E27" s="4" t="s">
        <v>4</v>
      </c>
      <c r="F27" s="4"/>
      <c r="G27" s="4"/>
      <c r="H27" s="4"/>
      <c r="I27" s="4"/>
      <c r="J27" s="4" t="s">
        <v>5</v>
      </c>
    </row>
    <row r="28" spans="1:10" x14ac:dyDescent="0.35">
      <c r="A28" s="5" t="s">
        <v>38</v>
      </c>
      <c r="B28" s="5">
        <v>102</v>
      </c>
      <c r="C28" s="5" t="s">
        <v>72</v>
      </c>
      <c r="D28" s="5">
        <v>1922359</v>
      </c>
      <c r="E28" s="5" t="s">
        <v>40</v>
      </c>
      <c r="F28" s="5">
        <v>155</v>
      </c>
      <c r="G28" s="5">
        <v>40.5</v>
      </c>
      <c r="H28" s="5">
        <v>67.39</v>
      </c>
      <c r="I28" s="5"/>
      <c r="J28" s="5" t="s">
        <v>41</v>
      </c>
    </row>
    <row r="29" spans="1:10" x14ac:dyDescent="0.35">
      <c r="A29" s="5" t="s">
        <v>42</v>
      </c>
      <c r="B29" s="5">
        <v>101</v>
      </c>
      <c r="C29" s="5" t="s">
        <v>43</v>
      </c>
      <c r="D29" s="5">
        <v>8125</v>
      </c>
      <c r="E29" s="5" t="s">
        <v>44</v>
      </c>
      <c r="F29" s="5">
        <v>149.5</v>
      </c>
      <c r="G29" s="5">
        <v>40.5</v>
      </c>
      <c r="H29" s="5">
        <v>65</v>
      </c>
      <c r="I29" s="5"/>
      <c r="J29" s="5" t="s">
        <v>45</v>
      </c>
    </row>
    <row r="30" spans="1:10" x14ac:dyDescent="0.35">
      <c r="A30" s="9" t="s">
        <v>46</v>
      </c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35">
      <c r="A31" s="4" t="s">
        <v>1</v>
      </c>
      <c r="B31" s="4" t="s">
        <v>2</v>
      </c>
      <c r="C31" s="4" t="s">
        <v>3</v>
      </c>
      <c r="D31" s="4" t="s">
        <v>32</v>
      </c>
      <c r="E31" s="4" t="s">
        <v>4</v>
      </c>
      <c r="F31" s="4"/>
      <c r="G31" s="4"/>
      <c r="H31" s="4"/>
      <c r="I31" s="4"/>
      <c r="J31" s="4" t="s">
        <v>5</v>
      </c>
    </row>
    <row r="32" spans="1:10" x14ac:dyDescent="0.35">
      <c r="A32" s="5" t="s">
        <v>47</v>
      </c>
      <c r="B32" s="5">
        <v>103</v>
      </c>
      <c r="C32" s="5" t="s">
        <v>48</v>
      </c>
      <c r="D32" s="5">
        <v>1410463</v>
      </c>
      <c r="E32" s="5" t="s">
        <v>49</v>
      </c>
      <c r="F32" s="5">
        <v>140</v>
      </c>
      <c r="G32" s="5">
        <v>40.5</v>
      </c>
      <c r="H32" s="5">
        <v>66.66</v>
      </c>
      <c r="I32" s="5"/>
      <c r="J32" s="5" t="s">
        <v>36</v>
      </c>
    </row>
    <row r="33" spans="1:10" x14ac:dyDescent="0.35">
      <c r="A33" s="5" t="s">
        <v>50</v>
      </c>
      <c r="B33" s="5">
        <v>102</v>
      </c>
      <c r="C33" s="5" t="s">
        <v>39</v>
      </c>
      <c r="D33" s="5">
        <v>1922359</v>
      </c>
      <c r="E33" s="5" t="s">
        <v>40</v>
      </c>
      <c r="F33" s="5">
        <v>142</v>
      </c>
      <c r="G33" s="5">
        <v>40.5</v>
      </c>
      <c r="H33" s="5">
        <v>67.61</v>
      </c>
      <c r="I33" s="5"/>
      <c r="J33" s="5" t="s">
        <v>41</v>
      </c>
    </row>
    <row r="34" spans="1:10" x14ac:dyDescent="0.35">
      <c r="A34" s="5" t="s">
        <v>51</v>
      </c>
      <c r="B34" s="5">
        <v>101</v>
      </c>
      <c r="C34" s="5" t="s">
        <v>43</v>
      </c>
      <c r="D34" s="5">
        <v>8125</v>
      </c>
      <c r="E34" s="5" t="s">
        <v>44</v>
      </c>
      <c r="F34" s="5">
        <v>138</v>
      </c>
      <c r="G34" s="5">
        <v>40.5</v>
      </c>
      <c r="H34" s="5">
        <v>65.709999999999994</v>
      </c>
      <c r="I34" s="5"/>
      <c r="J34" s="5" t="s">
        <v>45</v>
      </c>
    </row>
    <row r="35" spans="1:10" x14ac:dyDescent="0.35">
      <c r="A35" s="9" t="s">
        <v>52</v>
      </c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35">
      <c r="A36" s="4" t="s">
        <v>1</v>
      </c>
      <c r="B36" s="4" t="s">
        <v>2</v>
      </c>
      <c r="C36" s="4" t="s">
        <v>3</v>
      </c>
      <c r="D36" s="4" t="s">
        <v>32</v>
      </c>
      <c r="E36" s="4" t="s">
        <v>4</v>
      </c>
      <c r="F36" s="4"/>
      <c r="G36" s="4"/>
      <c r="H36" s="4"/>
      <c r="I36" s="4"/>
      <c r="J36" s="4" t="s">
        <v>5</v>
      </c>
    </row>
    <row r="37" spans="1:10" x14ac:dyDescent="0.35">
      <c r="A37" s="5" t="s">
        <v>53</v>
      </c>
      <c r="B37" s="5">
        <v>103</v>
      </c>
      <c r="C37" s="5" t="s">
        <v>48</v>
      </c>
      <c r="D37" s="5">
        <v>1410463</v>
      </c>
      <c r="E37" s="5" t="s">
        <v>49</v>
      </c>
      <c r="F37" s="5">
        <v>197</v>
      </c>
      <c r="G37" s="5">
        <v>50</v>
      </c>
      <c r="H37" s="5">
        <v>63.54</v>
      </c>
      <c r="I37" s="5">
        <v>1</v>
      </c>
      <c r="J37" s="5" t="s">
        <v>36</v>
      </c>
    </row>
    <row r="38" spans="1:10" x14ac:dyDescent="0.35">
      <c r="A38" s="5" t="s">
        <v>56</v>
      </c>
      <c r="B38" s="5">
        <v>108</v>
      </c>
      <c r="C38" s="5" t="s">
        <v>54</v>
      </c>
      <c r="D38" s="5">
        <v>1512642</v>
      </c>
      <c r="E38" s="5" t="s">
        <v>55</v>
      </c>
      <c r="F38" s="5">
        <v>193</v>
      </c>
      <c r="G38" s="5">
        <v>49</v>
      </c>
      <c r="H38" s="5">
        <v>62.25</v>
      </c>
      <c r="I38" s="5">
        <v>2</v>
      </c>
      <c r="J38" s="5" t="s">
        <v>36</v>
      </c>
    </row>
    <row r="39" spans="1:10" x14ac:dyDescent="0.35">
      <c r="A39" s="5" t="s">
        <v>57</v>
      </c>
      <c r="B39" s="5">
        <v>106</v>
      </c>
      <c r="C39" s="5" t="s">
        <v>58</v>
      </c>
      <c r="D39" s="5">
        <v>295183</v>
      </c>
      <c r="E39" s="5" t="s">
        <v>59</v>
      </c>
      <c r="F39" s="5">
        <v>192</v>
      </c>
      <c r="G39" s="5">
        <v>50</v>
      </c>
      <c r="H39" s="5">
        <v>61.93</v>
      </c>
      <c r="I39" s="5">
        <v>3</v>
      </c>
      <c r="J39" s="5" t="s">
        <v>36</v>
      </c>
    </row>
    <row r="40" spans="1:10" x14ac:dyDescent="0.35">
      <c r="A40" s="9" t="s">
        <v>60</v>
      </c>
      <c r="B40" s="9"/>
      <c r="C40" s="9"/>
      <c r="D40" s="9"/>
      <c r="E40" s="9"/>
      <c r="F40" s="9"/>
      <c r="G40" s="9"/>
      <c r="H40" s="9"/>
      <c r="I40" s="9"/>
      <c r="J40" s="9"/>
    </row>
    <row r="41" spans="1:10" x14ac:dyDescent="0.35">
      <c r="A41" s="4" t="s">
        <v>1</v>
      </c>
      <c r="B41" s="4" t="s">
        <v>2</v>
      </c>
      <c r="C41" s="4" t="s">
        <v>3</v>
      </c>
      <c r="D41" s="4" t="s">
        <v>32</v>
      </c>
      <c r="E41" s="4" t="s">
        <v>4</v>
      </c>
      <c r="F41" s="4"/>
      <c r="G41" s="4"/>
      <c r="H41" s="4"/>
      <c r="I41" s="4"/>
      <c r="J41" s="4" t="s">
        <v>5</v>
      </c>
    </row>
    <row r="42" spans="1:10" x14ac:dyDescent="0.35">
      <c r="A42" s="5" t="s">
        <v>61</v>
      </c>
      <c r="B42" s="5">
        <v>107</v>
      </c>
      <c r="C42" s="5" t="s">
        <v>62</v>
      </c>
      <c r="D42" s="5">
        <v>1917037</v>
      </c>
      <c r="E42" s="5" t="s">
        <v>63</v>
      </c>
      <c r="F42" s="5">
        <v>224</v>
      </c>
      <c r="G42" s="5">
        <v>54</v>
      </c>
      <c r="H42" s="5">
        <v>65.88</v>
      </c>
      <c r="I42" s="5">
        <v>1</v>
      </c>
      <c r="J42" s="5" t="s">
        <v>41</v>
      </c>
    </row>
    <row r="43" spans="1:10" x14ac:dyDescent="0.35">
      <c r="A43" s="5" t="s">
        <v>64</v>
      </c>
      <c r="B43" s="5">
        <v>106</v>
      </c>
      <c r="C43" s="5" t="s">
        <v>58</v>
      </c>
      <c r="D43" s="5">
        <v>295183</v>
      </c>
      <c r="E43" s="5" t="s">
        <v>59</v>
      </c>
      <c r="F43" s="5">
        <v>209</v>
      </c>
      <c r="G43" s="5">
        <v>50</v>
      </c>
      <c r="H43" s="5">
        <v>61.47</v>
      </c>
      <c r="I43" s="5">
        <v>1</v>
      </c>
      <c r="J43" s="5" t="s">
        <v>36</v>
      </c>
    </row>
    <row r="44" spans="1:10" ht="15" customHeight="1" x14ac:dyDescent="0.35">
      <c r="A44" s="5" t="s">
        <v>65</v>
      </c>
      <c r="B44" s="5">
        <v>108</v>
      </c>
      <c r="C44" s="5" t="s">
        <v>54</v>
      </c>
      <c r="D44" s="5">
        <v>1512642</v>
      </c>
      <c r="E44" s="5" t="s">
        <v>55</v>
      </c>
      <c r="F44" s="5">
        <v>209</v>
      </c>
      <c r="G44" s="5">
        <v>49</v>
      </c>
      <c r="H44" s="5">
        <v>61.47</v>
      </c>
      <c r="I44" s="5">
        <v>2</v>
      </c>
      <c r="J44" s="5" t="s">
        <v>36</v>
      </c>
    </row>
    <row r="45" spans="1:10" x14ac:dyDescent="0.35">
      <c r="A45" s="9" t="s">
        <v>66</v>
      </c>
      <c r="B45" s="9"/>
      <c r="C45" s="9"/>
      <c r="D45" s="9"/>
      <c r="E45" s="9"/>
      <c r="F45" s="9"/>
      <c r="G45" s="9"/>
      <c r="H45" s="9"/>
      <c r="I45" s="9"/>
      <c r="J45" s="9"/>
    </row>
    <row r="46" spans="1:10" x14ac:dyDescent="0.35">
      <c r="A46" s="4" t="s">
        <v>1</v>
      </c>
      <c r="B46" s="4" t="s">
        <v>2</v>
      </c>
      <c r="C46" s="4" t="s">
        <v>3</v>
      </c>
      <c r="D46" s="4" t="s">
        <v>32</v>
      </c>
      <c r="E46" s="4" t="s">
        <v>4</v>
      </c>
      <c r="F46" s="4"/>
      <c r="G46" s="4"/>
      <c r="H46" s="4"/>
      <c r="I46" s="4"/>
      <c r="J46" s="4" t="s">
        <v>5</v>
      </c>
    </row>
    <row r="47" spans="1:10" x14ac:dyDescent="0.35">
      <c r="A47" s="5" t="s">
        <v>67</v>
      </c>
      <c r="B47" s="5">
        <v>105</v>
      </c>
      <c r="C47" s="5" t="s">
        <v>68</v>
      </c>
      <c r="D47" s="5">
        <v>402568</v>
      </c>
      <c r="E47" s="5" t="s">
        <v>69</v>
      </c>
      <c r="F47" s="5">
        <v>200.1</v>
      </c>
      <c r="G47" s="5">
        <v>56</v>
      </c>
      <c r="H47" s="10">
        <v>69</v>
      </c>
      <c r="I47" s="5"/>
      <c r="J47" s="5" t="s">
        <v>36</v>
      </c>
    </row>
    <row r="48" spans="1:10" x14ac:dyDescent="0.35">
      <c r="A48" s="9" t="s">
        <v>70</v>
      </c>
      <c r="B48" s="9"/>
      <c r="C48" s="9"/>
      <c r="D48" s="9"/>
      <c r="E48" s="9"/>
      <c r="F48" s="9"/>
      <c r="G48" s="9"/>
      <c r="H48" s="9"/>
      <c r="I48" s="9"/>
      <c r="J48" s="9"/>
    </row>
    <row r="49" spans="1:10" x14ac:dyDescent="0.35">
      <c r="A49" s="4" t="s">
        <v>1</v>
      </c>
      <c r="B49" s="4" t="s">
        <v>2</v>
      </c>
      <c r="C49" s="4" t="s">
        <v>3</v>
      </c>
      <c r="D49" s="4" t="s">
        <v>32</v>
      </c>
      <c r="E49" s="4" t="s">
        <v>4</v>
      </c>
      <c r="F49" s="4"/>
      <c r="G49" s="4"/>
      <c r="H49" s="4"/>
      <c r="I49" s="4"/>
      <c r="J49" s="4" t="s">
        <v>5</v>
      </c>
    </row>
    <row r="50" spans="1:10" x14ac:dyDescent="0.35">
      <c r="A50" s="5" t="s">
        <v>71</v>
      </c>
      <c r="B50" s="5">
        <v>105</v>
      </c>
      <c r="C50" s="5" t="s">
        <v>68</v>
      </c>
      <c r="D50" s="5">
        <v>402568</v>
      </c>
      <c r="E50" s="5" t="s">
        <v>69</v>
      </c>
      <c r="F50" s="5">
        <v>227.5</v>
      </c>
      <c r="G50" s="5">
        <v>54</v>
      </c>
      <c r="H50" s="5">
        <v>66.91</v>
      </c>
      <c r="I50" s="5"/>
      <c r="J50" s="5" t="s">
        <v>36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43:I44">
    <sortCondition ref="I43:I44"/>
  </sortState>
  <mergeCells count="14">
    <mergeCell ref="A40:J40"/>
    <mergeCell ref="A45:J45"/>
    <mergeCell ref="A48:J48"/>
    <mergeCell ref="A20:E20"/>
    <mergeCell ref="A35:J35"/>
    <mergeCell ref="A26:J26"/>
    <mergeCell ref="A30:J30"/>
    <mergeCell ref="A8:E8"/>
    <mergeCell ref="A23:J23"/>
    <mergeCell ref="A17:E17"/>
    <mergeCell ref="A1:E1"/>
    <mergeCell ref="A2:E2"/>
    <mergeCell ref="A5:E5"/>
    <mergeCell ref="A11:E11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42F9E-9193-42A5-B1B7-465071DD9094}">
  <dimension ref="A1:AE39"/>
  <sheetViews>
    <sheetView topLeftCell="T26" workbookViewId="0">
      <selection activeCell="AE37" sqref="AE37"/>
    </sheetView>
  </sheetViews>
  <sheetFormatPr defaultRowHeight="14.5" x14ac:dyDescent="0.35"/>
  <sheetData>
    <row r="1" spans="1:31" x14ac:dyDescent="0.35">
      <c r="A1">
        <v>105</v>
      </c>
      <c r="C1">
        <v>64</v>
      </c>
      <c r="D1">
        <v>100</v>
      </c>
      <c r="E1">
        <v>103</v>
      </c>
      <c r="F1">
        <v>102</v>
      </c>
      <c r="H1">
        <v>103</v>
      </c>
      <c r="I1">
        <v>101</v>
      </c>
      <c r="J1">
        <v>101</v>
      </c>
      <c r="K1">
        <v>104</v>
      </c>
      <c r="M1">
        <v>102</v>
      </c>
      <c r="N1">
        <v>109</v>
      </c>
      <c r="P1">
        <v>103</v>
      </c>
      <c r="Q1">
        <v>102</v>
      </c>
      <c r="R1">
        <v>101</v>
      </c>
      <c r="T1">
        <v>103</v>
      </c>
      <c r="U1">
        <v>108</v>
      </c>
      <c r="V1">
        <v>106</v>
      </c>
      <c r="W1">
        <v>107</v>
      </c>
      <c r="X1">
        <v>108</v>
      </c>
      <c r="Y1">
        <v>106</v>
      </c>
      <c r="AA1">
        <v>105</v>
      </c>
      <c r="AB1">
        <v>111</v>
      </c>
      <c r="AC1">
        <v>105</v>
      </c>
      <c r="AE1">
        <v>111</v>
      </c>
    </row>
    <row r="2" spans="1:31" x14ac:dyDescent="0.35">
      <c r="A2">
        <v>6.5</v>
      </c>
      <c r="C2">
        <v>6.5</v>
      </c>
      <c r="D2">
        <v>7</v>
      </c>
      <c r="E2">
        <v>6</v>
      </c>
      <c r="F2">
        <v>6</v>
      </c>
      <c r="H2">
        <v>6</v>
      </c>
      <c r="I2">
        <v>6.5</v>
      </c>
      <c r="J2">
        <v>6.5</v>
      </c>
      <c r="K2">
        <v>6.5</v>
      </c>
      <c r="M2">
        <v>6</v>
      </c>
      <c r="N2">
        <v>6.5</v>
      </c>
      <c r="P2">
        <v>7</v>
      </c>
      <c r="Q2">
        <v>6.5</v>
      </c>
      <c r="R2">
        <v>8</v>
      </c>
      <c r="T2">
        <v>7</v>
      </c>
      <c r="U2">
        <v>6.5</v>
      </c>
      <c r="V2">
        <v>6</v>
      </c>
      <c r="W2">
        <v>6.5</v>
      </c>
      <c r="X2">
        <v>7</v>
      </c>
      <c r="Y2">
        <v>5.5</v>
      </c>
      <c r="AA2">
        <v>6.5</v>
      </c>
      <c r="AB2">
        <v>6.5</v>
      </c>
      <c r="AC2">
        <v>7.5</v>
      </c>
      <c r="AE2">
        <v>5</v>
      </c>
    </row>
    <row r="3" spans="1:31" x14ac:dyDescent="0.35">
      <c r="A3">
        <v>6.5</v>
      </c>
      <c r="C3">
        <v>7</v>
      </c>
      <c r="D3">
        <v>7</v>
      </c>
      <c r="E3">
        <v>6.5</v>
      </c>
      <c r="F3">
        <v>6</v>
      </c>
      <c r="H3">
        <v>6.5</v>
      </c>
      <c r="I3">
        <v>6.5</v>
      </c>
      <c r="J3">
        <v>5</v>
      </c>
      <c r="K3">
        <v>7</v>
      </c>
      <c r="M3">
        <v>6</v>
      </c>
      <c r="N3">
        <v>6.5</v>
      </c>
      <c r="P3">
        <v>7</v>
      </c>
      <c r="Q3">
        <v>8</v>
      </c>
      <c r="R3">
        <v>7.5</v>
      </c>
      <c r="T3">
        <v>7</v>
      </c>
      <c r="U3">
        <v>7</v>
      </c>
      <c r="V3">
        <v>6.5</v>
      </c>
      <c r="W3">
        <v>7</v>
      </c>
      <c r="X3">
        <v>5</v>
      </c>
      <c r="Y3">
        <v>6</v>
      </c>
      <c r="AA3">
        <v>6</v>
      </c>
      <c r="AB3">
        <v>6</v>
      </c>
      <c r="AC3">
        <v>6</v>
      </c>
      <c r="AE3">
        <v>4</v>
      </c>
    </row>
    <row r="4" spans="1:31" x14ac:dyDescent="0.35">
      <c r="A4">
        <v>7</v>
      </c>
      <c r="C4">
        <v>7</v>
      </c>
      <c r="D4">
        <v>7.5</v>
      </c>
      <c r="E4">
        <v>6.5</v>
      </c>
      <c r="F4">
        <v>6</v>
      </c>
      <c r="H4">
        <v>6</v>
      </c>
      <c r="I4">
        <v>6.5</v>
      </c>
      <c r="J4">
        <v>6.5</v>
      </c>
      <c r="K4">
        <v>7</v>
      </c>
      <c r="M4">
        <v>7.5</v>
      </c>
      <c r="N4">
        <v>7</v>
      </c>
      <c r="P4">
        <v>7</v>
      </c>
      <c r="Q4">
        <v>6.5</v>
      </c>
      <c r="R4">
        <v>8</v>
      </c>
      <c r="T4">
        <v>6.5</v>
      </c>
      <c r="U4">
        <v>6.5</v>
      </c>
      <c r="V4">
        <v>6</v>
      </c>
      <c r="W4">
        <v>7</v>
      </c>
      <c r="X4">
        <v>6.5</v>
      </c>
      <c r="Y4">
        <v>6</v>
      </c>
      <c r="AA4">
        <v>7</v>
      </c>
      <c r="AB4">
        <v>4</v>
      </c>
      <c r="AC4">
        <v>7</v>
      </c>
      <c r="AE4">
        <v>7</v>
      </c>
    </row>
    <row r="5" spans="1:31" x14ac:dyDescent="0.35">
      <c r="A5">
        <v>7</v>
      </c>
      <c r="C5">
        <v>7</v>
      </c>
      <c r="D5">
        <v>7</v>
      </c>
      <c r="E5">
        <v>6.5</v>
      </c>
      <c r="F5">
        <v>6</v>
      </c>
      <c r="H5">
        <v>6</v>
      </c>
      <c r="I5">
        <v>5.5</v>
      </c>
      <c r="J5">
        <v>6</v>
      </c>
      <c r="K5">
        <v>7</v>
      </c>
      <c r="M5">
        <v>7.5</v>
      </c>
      <c r="N5">
        <v>7.5</v>
      </c>
      <c r="P5">
        <v>7</v>
      </c>
      <c r="Q5">
        <v>6.5</v>
      </c>
      <c r="R5">
        <v>5</v>
      </c>
      <c r="T5">
        <v>6.5</v>
      </c>
      <c r="U5">
        <v>6</v>
      </c>
      <c r="V5">
        <v>5.5</v>
      </c>
      <c r="W5">
        <v>5</v>
      </c>
      <c r="X5">
        <v>5.5</v>
      </c>
      <c r="Y5">
        <v>6</v>
      </c>
      <c r="AA5">
        <v>7</v>
      </c>
      <c r="AB5">
        <v>6</v>
      </c>
      <c r="AC5">
        <v>5.5</v>
      </c>
      <c r="AE5">
        <v>11</v>
      </c>
    </row>
    <row r="6" spans="1:31" x14ac:dyDescent="0.35">
      <c r="A6">
        <v>7</v>
      </c>
      <c r="C6">
        <v>6.5</v>
      </c>
      <c r="D6">
        <v>6.5</v>
      </c>
      <c r="E6">
        <v>4</v>
      </c>
      <c r="F6">
        <v>6.5</v>
      </c>
      <c r="H6">
        <v>6</v>
      </c>
      <c r="I6">
        <v>6.5</v>
      </c>
      <c r="J6">
        <v>6</v>
      </c>
      <c r="K6">
        <v>7</v>
      </c>
      <c r="M6">
        <v>6</v>
      </c>
      <c r="N6">
        <v>6.5</v>
      </c>
      <c r="P6">
        <v>6.5</v>
      </c>
      <c r="Q6">
        <v>6.5</v>
      </c>
      <c r="R6">
        <v>5</v>
      </c>
      <c r="T6">
        <v>5.5</v>
      </c>
      <c r="U6">
        <v>7</v>
      </c>
      <c r="V6">
        <v>6</v>
      </c>
      <c r="W6">
        <v>6</v>
      </c>
      <c r="X6">
        <v>6.5</v>
      </c>
      <c r="Y6">
        <v>6</v>
      </c>
      <c r="AA6">
        <v>7</v>
      </c>
      <c r="AB6">
        <v>5</v>
      </c>
      <c r="AC6">
        <v>6</v>
      </c>
      <c r="AE6">
        <v>5</v>
      </c>
    </row>
    <row r="7" spans="1:31" x14ac:dyDescent="0.35">
      <c r="A7">
        <v>7.5</v>
      </c>
      <c r="C7">
        <v>6</v>
      </c>
      <c r="D7">
        <v>5</v>
      </c>
      <c r="E7">
        <v>6</v>
      </c>
      <c r="F7">
        <v>5</v>
      </c>
      <c r="H7">
        <v>5</v>
      </c>
      <c r="I7">
        <v>4</v>
      </c>
      <c r="J7">
        <v>6.5</v>
      </c>
      <c r="K7">
        <v>6.5</v>
      </c>
      <c r="M7">
        <v>6</v>
      </c>
      <c r="N7">
        <v>6</v>
      </c>
      <c r="P7">
        <v>6.5</v>
      </c>
      <c r="Q7">
        <v>7</v>
      </c>
      <c r="R7">
        <v>7</v>
      </c>
      <c r="T7">
        <v>6</v>
      </c>
      <c r="U7">
        <v>6</v>
      </c>
      <c r="V7">
        <v>6.5</v>
      </c>
      <c r="W7">
        <v>7</v>
      </c>
      <c r="X7">
        <v>7</v>
      </c>
      <c r="Y7">
        <v>7</v>
      </c>
      <c r="AA7">
        <v>7</v>
      </c>
      <c r="AB7">
        <v>4</v>
      </c>
      <c r="AC7">
        <v>7</v>
      </c>
      <c r="AE7">
        <v>4</v>
      </c>
    </row>
    <row r="8" spans="1:31" x14ac:dyDescent="0.35">
      <c r="A8">
        <v>7.5</v>
      </c>
      <c r="C8">
        <v>6.5</v>
      </c>
      <c r="D8">
        <v>4</v>
      </c>
      <c r="E8">
        <v>6</v>
      </c>
      <c r="F8">
        <v>5</v>
      </c>
      <c r="H8">
        <v>6</v>
      </c>
      <c r="I8">
        <v>6</v>
      </c>
      <c r="J8">
        <v>6</v>
      </c>
      <c r="K8">
        <v>6.5</v>
      </c>
      <c r="M8">
        <v>6.5</v>
      </c>
      <c r="N8">
        <v>6.5</v>
      </c>
      <c r="P8">
        <v>6</v>
      </c>
      <c r="Q8">
        <v>6.5</v>
      </c>
      <c r="R8">
        <v>4</v>
      </c>
      <c r="T8">
        <v>5.5</v>
      </c>
      <c r="U8">
        <v>6.5</v>
      </c>
      <c r="V8">
        <v>6.5</v>
      </c>
      <c r="W8">
        <v>7</v>
      </c>
      <c r="X8">
        <v>4</v>
      </c>
      <c r="Y8">
        <v>6</v>
      </c>
      <c r="AA8">
        <v>7</v>
      </c>
      <c r="AB8">
        <v>2</v>
      </c>
      <c r="AC8">
        <v>6.5</v>
      </c>
      <c r="AE8">
        <v>7</v>
      </c>
    </row>
    <row r="9" spans="1:31" x14ac:dyDescent="0.35">
      <c r="A9">
        <v>15</v>
      </c>
      <c r="C9">
        <v>6.5</v>
      </c>
      <c r="D9">
        <v>7</v>
      </c>
      <c r="E9">
        <v>6.5</v>
      </c>
      <c r="F9">
        <v>6.5</v>
      </c>
      <c r="H9">
        <v>14</v>
      </c>
      <c r="I9">
        <v>6.5</v>
      </c>
      <c r="J9">
        <v>6.5</v>
      </c>
      <c r="K9">
        <v>6.5</v>
      </c>
      <c r="M9">
        <v>6.5</v>
      </c>
      <c r="N9">
        <v>7</v>
      </c>
      <c r="P9">
        <v>6</v>
      </c>
      <c r="Q9">
        <v>7</v>
      </c>
      <c r="R9">
        <v>7</v>
      </c>
      <c r="T9">
        <v>6.5</v>
      </c>
      <c r="U9">
        <v>6.5</v>
      </c>
      <c r="V9">
        <v>6.5</v>
      </c>
      <c r="W9">
        <v>7</v>
      </c>
      <c r="X9">
        <v>6.5</v>
      </c>
      <c r="Y9">
        <v>7.5</v>
      </c>
      <c r="AA9">
        <v>7</v>
      </c>
      <c r="AB9">
        <v>5</v>
      </c>
      <c r="AC9">
        <v>6.5</v>
      </c>
      <c r="AE9">
        <v>10</v>
      </c>
    </row>
    <row r="10" spans="1:31" x14ac:dyDescent="0.35">
      <c r="A10">
        <v>7.5</v>
      </c>
      <c r="C10">
        <v>6.5</v>
      </c>
      <c r="D10">
        <v>7</v>
      </c>
      <c r="E10">
        <v>6.5</v>
      </c>
      <c r="F10">
        <v>5.5</v>
      </c>
      <c r="H10">
        <v>7</v>
      </c>
      <c r="I10">
        <v>6</v>
      </c>
      <c r="J10">
        <v>5.5</v>
      </c>
      <c r="K10">
        <v>7</v>
      </c>
      <c r="M10">
        <v>7</v>
      </c>
      <c r="N10">
        <v>6</v>
      </c>
      <c r="P10">
        <v>6.5</v>
      </c>
      <c r="Q10">
        <v>6.5</v>
      </c>
      <c r="R10">
        <v>6</v>
      </c>
      <c r="T10">
        <v>7</v>
      </c>
      <c r="U10">
        <v>7</v>
      </c>
      <c r="V10">
        <v>7</v>
      </c>
      <c r="W10">
        <v>6.5</v>
      </c>
      <c r="X10">
        <v>6</v>
      </c>
      <c r="Y10">
        <v>6.5</v>
      </c>
      <c r="AA10">
        <v>6.5</v>
      </c>
      <c r="AB10">
        <v>7</v>
      </c>
      <c r="AC10">
        <v>7</v>
      </c>
      <c r="AE10">
        <v>6</v>
      </c>
    </row>
    <row r="11" spans="1:31" x14ac:dyDescent="0.35">
      <c r="A11">
        <v>7</v>
      </c>
      <c r="C11">
        <v>13</v>
      </c>
      <c r="D11">
        <v>13</v>
      </c>
      <c r="E11">
        <v>14</v>
      </c>
      <c r="F11">
        <v>12</v>
      </c>
      <c r="H11">
        <v>4</v>
      </c>
      <c r="I11">
        <v>6.5</v>
      </c>
      <c r="J11">
        <v>7</v>
      </c>
      <c r="K11">
        <v>13</v>
      </c>
      <c r="M11">
        <v>7.5</v>
      </c>
      <c r="N11">
        <v>7</v>
      </c>
      <c r="P11">
        <v>5.5</v>
      </c>
      <c r="Q11">
        <v>7</v>
      </c>
      <c r="R11">
        <v>7</v>
      </c>
      <c r="T11">
        <v>13</v>
      </c>
      <c r="U11">
        <v>12</v>
      </c>
      <c r="V11">
        <v>12</v>
      </c>
      <c r="W11">
        <v>6.5</v>
      </c>
      <c r="X11">
        <v>6.5</v>
      </c>
      <c r="Y11">
        <v>6.5</v>
      </c>
      <c r="AA11">
        <v>8</v>
      </c>
      <c r="AB11">
        <v>7</v>
      </c>
      <c r="AC11">
        <v>13</v>
      </c>
      <c r="AE11">
        <v>6</v>
      </c>
    </row>
    <row r="12" spans="1:31" x14ac:dyDescent="0.35">
      <c r="A12">
        <v>5</v>
      </c>
      <c r="C12">
        <v>6.5</v>
      </c>
      <c r="D12">
        <v>6</v>
      </c>
      <c r="E12">
        <v>7</v>
      </c>
      <c r="F12">
        <v>6</v>
      </c>
      <c r="H12">
        <v>5.5</v>
      </c>
      <c r="I12">
        <v>4</v>
      </c>
      <c r="J12">
        <v>6.5</v>
      </c>
      <c r="K12">
        <v>7</v>
      </c>
      <c r="M12">
        <v>7</v>
      </c>
      <c r="N12">
        <v>4</v>
      </c>
      <c r="P12">
        <v>6</v>
      </c>
      <c r="Q12">
        <v>6</v>
      </c>
      <c r="R12">
        <v>6.5</v>
      </c>
      <c r="T12">
        <v>6</v>
      </c>
      <c r="U12">
        <v>6</v>
      </c>
      <c r="V12">
        <v>5</v>
      </c>
      <c r="W12">
        <v>7</v>
      </c>
      <c r="X12">
        <v>6</v>
      </c>
      <c r="Y12">
        <v>6</v>
      </c>
      <c r="AA12">
        <v>12</v>
      </c>
      <c r="AB12">
        <v>12</v>
      </c>
      <c r="AC12">
        <v>3</v>
      </c>
      <c r="AE12">
        <v>5.5</v>
      </c>
    </row>
    <row r="13" spans="1:31" x14ac:dyDescent="0.35">
      <c r="A13">
        <v>6.5</v>
      </c>
      <c r="C13">
        <v>13</v>
      </c>
      <c r="D13">
        <v>13</v>
      </c>
      <c r="E13">
        <v>14</v>
      </c>
      <c r="F13">
        <v>13</v>
      </c>
      <c r="H13">
        <v>6</v>
      </c>
      <c r="I13">
        <v>4</v>
      </c>
      <c r="J13">
        <v>6.5</v>
      </c>
      <c r="K13">
        <v>6</v>
      </c>
      <c r="M13">
        <v>6.5</v>
      </c>
      <c r="N13">
        <v>4</v>
      </c>
      <c r="P13">
        <v>6.5</v>
      </c>
      <c r="Q13">
        <v>6</v>
      </c>
      <c r="R13">
        <v>6.5</v>
      </c>
      <c r="T13">
        <v>7</v>
      </c>
      <c r="U13">
        <v>6.5</v>
      </c>
      <c r="V13">
        <v>5.5</v>
      </c>
      <c r="W13">
        <v>7</v>
      </c>
      <c r="X13">
        <v>6.5</v>
      </c>
      <c r="Y13">
        <v>6</v>
      </c>
      <c r="AA13">
        <v>7</v>
      </c>
      <c r="AB13">
        <v>7</v>
      </c>
      <c r="AC13">
        <v>7</v>
      </c>
      <c r="AE13">
        <v>5</v>
      </c>
    </row>
    <row r="14" spans="1:31" x14ac:dyDescent="0.35">
      <c r="A14">
        <v>6.5</v>
      </c>
      <c r="C14">
        <v>13</v>
      </c>
      <c r="D14">
        <v>13</v>
      </c>
      <c r="E14">
        <v>13</v>
      </c>
      <c r="F14">
        <v>11</v>
      </c>
      <c r="H14">
        <v>5.5</v>
      </c>
      <c r="I14">
        <v>7</v>
      </c>
      <c r="J14">
        <v>4</v>
      </c>
      <c r="K14">
        <v>6.5</v>
      </c>
      <c r="M14">
        <v>7</v>
      </c>
      <c r="N14">
        <v>7</v>
      </c>
      <c r="P14">
        <v>7</v>
      </c>
      <c r="Q14">
        <v>6.5</v>
      </c>
      <c r="R14">
        <v>6.5</v>
      </c>
      <c r="T14">
        <v>6.5</v>
      </c>
      <c r="U14">
        <v>6.5</v>
      </c>
      <c r="V14">
        <v>6.5</v>
      </c>
      <c r="W14">
        <v>5</v>
      </c>
      <c r="X14">
        <v>6</v>
      </c>
      <c r="Y14">
        <v>5</v>
      </c>
      <c r="AA14">
        <v>6.5</v>
      </c>
      <c r="AB14">
        <v>4.5</v>
      </c>
      <c r="AC14">
        <v>6</v>
      </c>
      <c r="AE14">
        <v>6.5</v>
      </c>
    </row>
    <row r="15" spans="1:31" x14ac:dyDescent="0.35">
      <c r="A15">
        <v>8</v>
      </c>
      <c r="C15">
        <v>12</v>
      </c>
      <c r="D15">
        <v>13</v>
      </c>
      <c r="E15">
        <v>13</v>
      </c>
      <c r="F15">
        <v>12</v>
      </c>
      <c r="H15">
        <v>5</v>
      </c>
      <c r="I15">
        <v>6.5</v>
      </c>
      <c r="J15">
        <v>6.5</v>
      </c>
      <c r="K15">
        <v>7</v>
      </c>
      <c r="M15">
        <v>7.5</v>
      </c>
      <c r="N15">
        <v>7.5</v>
      </c>
      <c r="P15">
        <v>7</v>
      </c>
      <c r="Q15">
        <v>7</v>
      </c>
      <c r="R15">
        <v>6.5</v>
      </c>
      <c r="T15">
        <v>6</v>
      </c>
      <c r="U15">
        <v>6</v>
      </c>
      <c r="V15">
        <v>5</v>
      </c>
      <c r="W15">
        <v>6</v>
      </c>
      <c r="X15">
        <v>6</v>
      </c>
      <c r="Y15">
        <v>6.5</v>
      </c>
      <c r="AA15">
        <v>7.5</v>
      </c>
      <c r="AB15">
        <v>4</v>
      </c>
      <c r="AC15">
        <v>7</v>
      </c>
      <c r="AE15">
        <v>13</v>
      </c>
    </row>
    <row r="16" spans="1:31" x14ac:dyDescent="0.35">
      <c r="A16">
        <v>7</v>
      </c>
      <c r="C16">
        <v>14</v>
      </c>
      <c r="D16">
        <v>13</v>
      </c>
      <c r="E16">
        <v>13</v>
      </c>
      <c r="F16">
        <v>13</v>
      </c>
      <c r="H16">
        <v>4</v>
      </c>
      <c r="I16">
        <v>7.5</v>
      </c>
      <c r="J16">
        <v>6</v>
      </c>
      <c r="K16">
        <v>6</v>
      </c>
      <c r="M16">
        <v>6</v>
      </c>
      <c r="N16">
        <v>6.5</v>
      </c>
      <c r="P16">
        <v>8</v>
      </c>
      <c r="Q16">
        <v>8</v>
      </c>
      <c r="R16">
        <v>7</v>
      </c>
      <c r="T16">
        <v>5.5</v>
      </c>
      <c r="U16">
        <v>6</v>
      </c>
      <c r="V16">
        <v>6</v>
      </c>
      <c r="W16">
        <v>7</v>
      </c>
      <c r="X16">
        <v>7</v>
      </c>
      <c r="Y16">
        <v>6.5</v>
      </c>
      <c r="AA16">
        <v>7</v>
      </c>
      <c r="AB16">
        <v>4</v>
      </c>
      <c r="AC16">
        <v>7.5</v>
      </c>
      <c r="AE16">
        <v>6</v>
      </c>
    </row>
    <row r="17" spans="1:31" x14ac:dyDescent="0.35">
      <c r="A17">
        <v>6.5</v>
      </c>
      <c r="C17">
        <v>13</v>
      </c>
      <c r="D17">
        <v>13</v>
      </c>
      <c r="E17">
        <v>13</v>
      </c>
      <c r="F17">
        <v>12</v>
      </c>
      <c r="H17">
        <v>4</v>
      </c>
      <c r="I17">
        <v>13</v>
      </c>
      <c r="J17">
        <v>6.5</v>
      </c>
      <c r="K17">
        <v>14</v>
      </c>
      <c r="M17">
        <v>7</v>
      </c>
      <c r="N17">
        <v>7</v>
      </c>
      <c r="P17">
        <v>7</v>
      </c>
      <c r="Q17">
        <v>7</v>
      </c>
      <c r="R17">
        <v>7</v>
      </c>
      <c r="T17">
        <v>5.5</v>
      </c>
      <c r="U17">
        <v>3</v>
      </c>
      <c r="V17">
        <v>6.5</v>
      </c>
      <c r="W17">
        <v>7</v>
      </c>
      <c r="X17">
        <v>6.5</v>
      </c>
      <c r="Y17">
        <v>6.5</v>
      </c>
      <c r="AA17">
        <v>7</v>
      </c>
      <c r="AB17">
        <v>7</v>
      </c>
      <c r="AC17">
        <v>8</v>
      </c>
      <c r="AE17">
        <v>6</v>
      </c>
    </row>
    <row r="18" spans="1:31" x14ac:dyDescent="0.35">
      <c r="C18">
        <f>SUM(C13:C17)</f>
        <v>65</v>
      </c>
      <c r="D18">
        <f t="shared" ref="D18:F18" si="0">SUM(D13:D17)</f>
        <v>65</v>
      </c>
      <c r="E18">
        <f t="shared" si="0"/>
        <v>66</v>
      </c>
      <c r="F18">
        <f t="shared" si="0"/>
        <v>61</v>
      </c>
      <c r="H18">
        <v>6</v>
      </c>
      <c r="I18">
        <v>12</v>
      </c>
      <c r="J18">
        <v>4</v>
      </c>
      <c r="K18">
        <v>13</v>
      </c>
      <c r="M18">
        <v>7</v>
      </c>
      <c r="N18">
        <v>6.5</v>
      </c>
      <c r="P18">
        <v>6.5</v>
      </c>
      <c r="Q18">
        <v>6.5</v>
      </c>
      <c r="R18">
        <v>6.5</v>
      </c>
      <c r="T18">
        <v>5.5</v>
      </c>
      <c r="U18">
        <v>6</v>
      </c>
      <c r="V18">
        <v>6</v>
      </c>
      <c r="W18">
        <v>7</v>
      </c>
      <c r="X18">
        <v>6.5</v>
      </c>
      <c r="Y18">
        <v>6</v>
      </c>
      <c r="AA18">
        <v>7</v>
      </c>
      <c r="AB18">
        <v>7</v>
      </c>
      <c r="AC18">
        <v>7</v>
      </c>
      <c r="AE18">
        <v>5</v>
      </c>
    </row>
    <row r="19" spans="1:31" x14ac:dyDescent="0.35">
      <c r="A19">
        <v>7</v>
      </c>
      <c r="C19">
        <f>SUM(C2:C17)</f>
        <v>144</v>
      </c>
      <c r="D19">
        <v>136</v>
      </c>
      <c r="E19">
        <f t="shared" ref="E19" si="1">SUM(E2:E17)</f>
        <v>141.5</v>
      </c>
      <c r="F19">
        <v>129.5</v>
      </c>
      <c r="H19">
        <v>13</v>
      </c>
      <c r="I19">
        <v>12</v>
      </c>
      <c r="J19">
        <v>6</v>
      </c>
      <c r="K19">
        <v>13</v>
      </c>
      <c r="M19">
        <v>7</v>
      </c>
      <c r="N19">
        <v>7</v>
      </c>
      <c r="P19">
        <v>13</v>
      </c>
      <c r="Q19">
        <v>13</v>
      </c>
      <c r="R19">
        <v>13</v>
      </c>
      <c r="T19">
        <v>6.5</v>
      </c>
      <c r="U19">
        <v>6.5</v>
      </c>
      <c r="V19">
        <v>7</v>
      </c>
      <c r="W19">
        <v>7</v>
      </c>
      <c r="X19">
        <v>6</v>
      </c>
      <c r="Y19">
        <v>6.5</v>
      </c>
      <c r="AA19">
        <v>7</v>
      </c>
      <c r="AB19">
        <v>7</v>
      </c>
      <c r="AC19">
        <v>6</v>
      </c>
      <c r="AE19">
        <v>7.5</v>
      </c>
    </row>
    <row r="20" spans="1:31" x14ac:dyDescent="0.35">
      <c r="A20">
        <v>6</v>
      </c>
      <c r="C20">
        <v>220</v>
      </c>
      <c r="D20">
        <v>220</v>
      </c>
      <c r="E20">
        <v>220</v>
      </c>
      <c r="F20">
        <v>220</v>
      </c>
      <c r="H20">
        <v>12</v>
      </c>
      <c r="I20">
        <v>13</v>
      </c>
      <c r="J20">
        <v>6.5</v>
      </c>
      <c r="K20">
        <v>14</v>
      </c>
      <c r="M20">
        <v>6.5</v>
      </c>
      <c r="N20">
        <v>6.5</v>
      </c>
      <c r="P20">
        <v>14</v>
      </c>
      <c r="Q20">
        <v>14</v>
      </c>
      <c r="R20">
        <v>14</v>
      </c>
      <c r="T20">
        <v>7</v>
      </c>
      <c r="U20">
        <v>6.5</v>
      </c>
      <c r="V20">
        <v>7</v>
      </c>
      <c r="W20">
        <v>7</v>
      </c>
      <c r="X20">
        <v>6.5</v>
      </c>
      <c r="Y20">
        <v>6.5</v>
      </c>
      <c r="AA20">
        <v>6.5</v>
      </c>
      <c r="AB20">
        <v>3</v>
      </c>
      <c r="AC20">
        <v>7</v>
      </c>
      <c r="AE20">
        <v>6.5</v>
      </c>
    </row>
    <row r="21" spans="1:31" x14ac:dyDescent="0.35">
      <c r="P21">
        <f>SUM(P17:P20)</f>
        <v>40.5</v>
      </c>
      <c r="Q21">
        <f>SUM(Q17:Q20)</f>
        <v>40.5</v>
      </c>
      <c r="R21">
        <f>SUM(R17:R20)</f>
        <v>40.5</v>
      </c>
      <c r="T21">
        <v>7</v>
      </c>
      <c r="U21">
        <v>7</v>
      </c>
      <c r="V21">
        <v>6</v>
      </c>
      <c r="W21">
        <v>5</v>
      </c>
      <c r="X21">
        <v>6</v>
      </c>
      <c r="Y21">
        <v>5.5</v>
      </c>
      <c r="AA21">
        <v>7.6</v>
      </c>
      <c r="AB21">
        <v>6</v>
      </c>
      <c r="AC21">
        <v>7</v>
      </c>
      <c r="AE21">
        <v>5.5</v>
      </c>
    </row>
    <row r="22" spans="1:31" x14ac:dyDescent="0.35">
      <c r="A22">
        <v>15</v>
      </c>
      <c r="C22">
        <f>C19/C20*100</f>
        <v>65.454545454545453</v>
      </c>
      <c r="D22">
        <f t="shared" ref="D22:F22" si="2">D19/D20*100</f>
        <v>61.818181818181813</v>
      </c>
      <c r="E22">
        <f t="shared" si="2"/>
        <v>64.318181818181813</v>
      </c>
      <c r="F22">
        <f t="shared" si="2"/>
        <v>58.86363636363636</v>
      </c>
      <c r="H22">
        <v>11</v>
      </c>
      <c r="I22">
        <v>137.5</v>
      </c>
      <c r="J22">
        <v>6</v>
      </c>
      <c r="K22">
        <v>13</v>
      </c>
      <c r="M22">
        <v>13</v>
      </c>
      <c r="N22">
        <v>13</v>
      </c>
      <c r="P22">
        <f>SUM(P2:P20)</f>
        <v>140</v>
      </c>
      <c r="Q22">
        <f>SUM(Q2:Q20)</f>
        <v>142</v>
      </c>
      <c r="R22">
        <f>SUM(R2:R20)</f>
        <v>138</v>
      </c>
      <c r="T22">
        <v>7</v>
      </c>
      <c r="U22">
        <v>6.5</v>
      </c>
      <c r="V22">
        <v>6.5</v>
      </c>
      <c r="W22">
        <v>15</v>
      </c>
      <c r="X22">
        <v>13</v>
      </c>
      <c r="Y22">
        <v>11</v>
      </c>
      <c r="AA22">
        <v>14</v>
      </c>
      <c r="AB22">
        <v>13</v>
      </c>
      <c r="AC22">
        <v>6</v>
      </c>
      <c r="AE22">
        <v>8</v>
      </c>
    </row>
    <row r="23" spans="1:31" x14ac:dyDescent="0.35">
      <c r="K23">
        <f>SUM(K17:K22)</f>
        <v>67</v>
      </c>
      <c r="M23">
        <v>14</v>
      </c>
      <c r="N23">
        <v>14</v>
      </c>
      <c r="P23">
        <v>210</v>
      </c>
      <c r="Q23">
        <v>210</v>
      </c>
      <c r="R23">
        <v>210</v>
      </c>
      <c r="T23">
        <v>7</v>
      </c>
      <c r="U23">
        <v>6.5</v>
      </c>
      <c r="V23">
        <v>6.5</v>
      </c>
      <c r="W23">
        <v>6</v>
      </c>
      <c r="X23">
        <v>5.5</v>
      </c>
      <c r="Y23">
        <v>5.5</v>
      </c>
      <c r="AA23">
        <v>14</v>
      </c>
      <c r="AB23">
        <v>12</v>
      </c>
      <c r="AC23">
        <v>7.5</v>
      </c>
      <c r="AE23">
        <v>4</v>
      </c>
    </row>
    <row r="24" spans="1:31" x14ac:dyDescent="0.35">
      <c r="M24">
        <f>SUM(M19:M23)</f>
        <v>40.5</v>
      </c>
      <c r="N24">
        <f t="shared" ref="N24:O24" si="3">SUM(N19:N23)</f>
        <v>40.5</v>
      </c>
      <c r="O24">
        <f t="shared" si="3"/>
        <v>0</v>
      </c>
      <c r="P24">
        <f>P22/P23*100</f>
        <v>66.666666666666657</v>
      </c>
      <c r="Q24">
        <f>Q22/Q23*100</f>
        <v>67.61904761904762</v>
      </c>
      <c r="R24">
        <f>R22/R23*100</f>
        <v>65.714285714285708</v>
      </c>
      <c r="T24">
        <v>13</v>
      </c>
      <c r="U24">
        <v>13</v>
      </c>
      <c r="V24">
        <v>13</v>
      </c>
      <c r="W24">
        <v>7</v>
      </c>
      <c r="X24">
        <v>6.5</v>
      </c>
      <c r="Y24">
        <v>6</v>
      </c>
      <c r="AA24">
        <v>13</v>
      </c>
      <c r="AB24">
        <v>8</v>
      </c>
      <c r="AC24">
        <v>7</v>
      </c>
      <c r="AE24">
        <v>7</v>
      </c>
    </row>
    <row r="25" spans="1:31" x14ac:dyDescent="0.35">
      <c r="A25">
        <v>13</v>
      </c>
      <c r="D25">
        <v>6</v>
      </c>
      <c r="F25">
        <v>2</v>
      </c>
      <c r="H25">
        <v>12</v>
      </c>
      <c r="I25">
        <v>210</v>
      </c>
      <c r="J25">
        <v>5.5</v>
      </c>
      <c r="K25">
        <v>171.5</v>
      </c>
      <c r="M25">
        <f>SUM(M2:M23)</f>
        <v>155</v>
      </c>
      <c r="N25">
        <f t="shared" ref="N25:O25" si="4">SUM(N2:N23)</f>
        <v>149.5</v>
      </c>
      <c r="O25">
        <f t="shared" si="4"/>
        <v>0</v>
      </c>
      <c r="T25">
        <v>12</v>
      </c>
      <c r="U25">
        <v>12</v>
      </c>
      <c r="V25">
        <v>12</v>
      </c>
      <c r="W25">
        <v>5.5</v>
      </c>
      <c r="X25">
        <v>5.5</v>
      </c>
      <c r="Y25">
        <v>6</v>
      </c>
      <c r="AA25">
        <v>15</v>
      </c>
      <c r="AB25">
        <v>12</v>
      </c>
      <c r="AC25">
        <v>8</v>
      </c>
      <c r="AE25">
        <v>7</v>
      </c>
    </row>
    <row r="26" spans="1:31" x14ac:dyDescent="0.35">
      <c r="AA26">
        <f>SUM(AA22:AA25)</f>
        <v>56</v>
      </c>
      <c r="AB26">
        <f>SUM(AB22:AB25)</f>
        <v>45</v>
      </c>
      <c r="AC26">
        <v>7.5</v>
      </c>
      <c r="AE26">
        <v>4</v>
      </c>
    </row>
    <row r="27" spans="1:31" x14ac:dyDescent="0.35">
      <c r="H27">
        <f>SUM(H19:H25)</f>
        <v>48</v>
      </c>
      <c r="I27">
        <f>I22/I25*100</f>
        <v>65.476190476190482</v>
      </c>
      <c r="J27">
        <v>6</v>
      </c>
      <c r="K27">
        <v>260</v>
      </c>
      <c r="M27">
        <v>230</v>
      </c>
      <c r="N27">
        <v>230</v>
      </c>
      <c r="O27">
        <v>230</v>
      </c>
      <c r="T27">
        <v>12</v>
      </c>
      <c r="U27">
        <v>12</v>
      </c>
      <c r="V27">
        <v>12</v>
      </c>
      <c r="W27">
        <v>6</v>
      </c>
      <c r="X27">
        <v>6</v>
      </c>
      <c r="Y27">
        <v>6.5</v>
      </c>
      <c r="AA27">
        <f>SUM(AA2:AA25)</f>
        <v>200.1</v>
      </c>
      <c r="AB27">
        <f>SUM(AB2:AB25)</f>
        <v>159</v>
      </c>
      <c r="AC27">
        <v>14</v>
      </c>
      <c r="AE27">
        <v>7</v>
      </c>
    </row>
    <row r="28" spans="1:31" x14ac:dyDescent="0.35">
      <c r="A28">
        <v>14</v>
      </c>
      <c r="H28">
        <f>SUM(H2:H25)</f>
        <v>150.5</v>
      </c>
      <c r="I28">
        <v>2</v>
      </c>
      <c r="J28">
        <v>6</v>
      </c>
      <c r="K28">
        <f>K25/K27*100</f>
        <v>65.961538461538467</v>
      </c>
      <c r="M28">
        <f>M25/M27*100</f>
        <v>67.391304347826093</v>
      </c>
      <c r="N28">
        <f t="shared" ref="N28:O28" si="5">N25/N27*100</f>
        <v>65</v>
      </c>
      <c r="O28">
        <f t="shared" si="5"/>
        <v>0</v>
      </c>
      <c r="T28">
        <v>13</v>
      </c>
      <c r="U28">
        <v>12</v>
      </c>
      <c r="V28">
        <v>13</v>
      </c>
      <c r="W28">
        <v>14</v>
      </c>
      <c r="X28">
        <v>13</v>
      </c>
      <c r="Y28">
        <v>13</v>
      </c>
      <c r="AA28">
        <v>290</v>
      </c>
      <c r="AB28">
        <v>290</v>
      </c>
      <c r="AC28">
        <v>13</v>
      </c>
      <c r="AE28">
        <v>6</v>
      </c>
    </row>
    <row r="29" spans="1:31" x14ac:dyDescent="0.35">
      <c r="T29">
        <f>SUM(T24:T28)</f>
        <v>50</v>
      </c>
      <c r="U29">
        <f t="shared" ref="U29:V29" si="6">SUM(U24:U28)</f>
        <v>49</v>
      </c>
      <c r="V29">
        <f t="shared" si="6"/>
        <v>50</v>
      </c>
      <c r="W29">
        <v>13</v>
      </c>
      <c r="X29">
        <v>12</v>
      </c>
      <c r="Y29">
        <v>12</v>
      </c>
      <c r="AA29">
        <f>AA27/AA28*100</f>
        <v>69</v>
      </c>
      <c r="AB29">
        <f>AB27/AB28*100</f>
        <v>54.827586206896548</v>
      </c>
      <c r="AC29">
        <v>13</v>
      </c>
      <c r="AE29">
        <v>6</v>
      </c>
    </row>
    <row r="30" spans="1:31" x14ac:dyDescent="0.35">
      <c r="A30">
        <v>14</v>
      </c>
      <c r="H30">
        <v>260</v>
      </c>
      <c r="J30">
        <v>6</v>
      </c>
      <c r="K30">
        <v>2</v>
      </c>
      <c r="T30">
        <f>SUM(T2:T28)</f>
        <v>197</v>
      </c>
      <c r="U30">
        <f t="shared" ref="U30:V30" si="7">SUM(U2:U28)</f>
        <v>193</v>
      </c>
      <c r="V30">
        <f t="shared" si="7"/>
        <v>192</v>
      </c>
      <c r="W30">
        <v>13</v>
      </c>
      <c r="X30">
        <v>12</v>
      </c>
      <c r="Y30">
        <v>12</v>
      </c>
      <c r="AC30">
        <v>14</v>
      </c>
      <c r="AE30">
        <v>6.5</v>
      </c>
    </row>
    <row r="31" spans="1:31" x14ac:dyDescent="0.35">
      <c r="AC31">
        <f>SUM(AC27:AC30)</f>
        <v>54</v>
      </c>
      <c r="AE31">
        <v>6</v>
      </c>
    </row>
    <row r="32" spans="1:31" x14ac:dyDescent="0.35">
      <c r="A32">
        <v>14</v>
      </c>
      <c r="H32">
        <f>H28/H30*100</f>
        <v>57.884615384615387</v>
      </c>
      <c r="J32">
        <v>13</v>
      </c>
      <c r="T32">
        <v>310</v>
      </c>
      <c r="U32">
        <v>310</v>
      </c>
      <c r="V32">
        <v>310</v>
      </c>
      <c r="W32">
        <v>14</v>
      </c>
      <c r="X32">
        <v>12</v>
      </c>
      <c r="Y32">
        <v>13</v>
      </c>
      <c r="AC32">
        <f>SUM(AC2:AC30)</f>
        <v>227.5</v>
      </c>
      <c r="AE32">
        <v>10</v>
      </c>
    </row>
    <row r="33" spans="1:31" x14ac:dyDescent="0.35">
      <c r="W33">
        <f>SUM(W28:W32)</f>
        <v>54</v>
      </c>
      <c r="X33">
        <f>SUM(X28:X32)</f>
        <v>49</v>
      </c>
      <c r="Y33">
        <f>SUM(Y28:Y32)</f>
        <v>50</v>
      </c>
      <c r="AC33">
        <v>340</v>
      </c>
      <c r="AE33">
        <v>12</v>
      </c>
    </row>
    <row r="34" spans="1:31" x14ac:dyDescent="0.35">
      <c r="A34">
        <f>SUM(A22:A32)</f>
        <v>70</v>
      </c>
      <c r="J34">
        <v>12</v>
      </c>
      <c r="T34">
        <f>T30/T32*100</f>
        <v>63.548387096774192</v>
      </c>
      <c r="U34">
        <f t="shared" ref="U34:V34" si="8">U30/U32*100</f>
        <v>62.258064516129032</v>
      </c>
      <c r="V34">
        <f t="shared" si="8"/>
        <v>61.935483870967744</v>
      </c>
      <c r="W34">
        <f>SUM(W2:W32)</f>
        <v>224</v>
      </c>
      <c r="X34">
        <f>SUM(X2:X32)</f>
        <v>209</v>
      </c>
      <c r="Y34">
        <f>SUM(Y2:Y32)</f>
        <v>209</v>
      </c>
      <c r="AC34">
        <f>AC32/AC33*100</f>
        <v>66.911764705882348</v>
      </c>
      <c r="AE34">
        <f>SUM(AE2:AE33)</f>
        <v>215</v>
      </c>
    </row>
    <row r="35" spans="1:31" x14ac:dyDescent="0.35">
      <c r="A35">
        <f>SUM(A2:A32)</f>
        <v>201</v>
      </c>
      <c r="J35">
        <v>11</v>
      </c>
      <c r="W35">
        <v>340</v>
      </c>
      <c r="X35">
        <v>340</v>
      </c>
      <c r="Y35">
        <v>340</v>
      </c>
      <c r="AE35">
        <v>370</v>
      </c>
    </row>
    <row r="36" spans="1:31" x14ac:dyDescent="0.35">
      <c r="A36">
        <v>290</v>
      </c>
      <c r="J36">
        <v>12</v>
      </c>
      <c r="W36">
        <f>W34/W35*100</f>
        <v>65.882352941176464</v>
      </c>
      <c r="X36">
        <f>X34/X35*100</f>
        <v>61.470588235294123</v>
      </c>
      <c r="Y36">
        <f>Y34/Y35*100</f>
        <v>61.470588235294123</v>
      </c>
      <c r="AE36">
        <f>AE34/AE35*100</f>
        <v>58.108108108108105</v>
      </c>
    </row>
    <row r="37" spans="1:31" x14ac:dyDescent="0.35">
      <c r="A37">
        <f>A35/A36*100</f>
        <v>69.310344827586206</v>
      </c>
      <c r="J37">
        <f>SUM(J2:J36)</f>
        <v>191.5</v>
      </c>
    </row>
    <row r="38" spans="1:31" x14ac:dyDescent="0.35">
      <c r="J38">
        <v>320</v>
      </c>
    </row>
    <row r="39" spans="1:31" x14ac:dyDescent="0.35">
      <c r="J39">
        <f>J37/J38*100</f>
        <v>59.843749999999993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horses@beaverhall.co.uk</cp:lastModifiedBy>
  <cp:lastPrinted>2022-08-06T08:00:48Z</cp:lastPrinted>
  <dcterms:created xsi:type="dcterms:W3CDTF">2022-08-05T11:54:23Z</dcterms:created>
  <dcterms:modified xsi:type="dcterms:W3CDTF">2022-08-06T14:37:30Z</dcterms:modified>
  <cp:category/>
</cp:coreProperties>
</file>