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912" documentId="8_{D297CFE2-99E6-4ADD-B601-8A2949B7930A}" xr6:coauthVersionLast="47" xr6:coauthVersionMax="47" xr10:uidLastSave="{EF466D19-F7AF-4054-8830-F6CBAF8B670E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8" i="2" l="1"/>
  <c r="AG29" i="2"/>
  <c r="AG31" i="2" s="1"/>
  <c r="AF32" i="2"/>
  <c r="AE32" i="2"/>
  <c r="AF33" i="2"/>
  <c r="AF35" i="2" s="1"/>
  <c r="AE33" i="2"/>
  <c r="AE35" i="2" s="1"/>
  <c r="AD29" i="2"/>
  <c r="AC29" i="2"/>
  <c r="AD30" i="2"/>
  <c r="AD33" i="2" s="1"/>
  <c r="AC30" i="2"/>
  <c r="AC33" i="2" s="1"/>
  <c r="AA21" i="2"/>
  <c r="Z21" i="2"/>
  <c r="AA22" i="2"/>
  <c r="AA24" i="2" s="1"/>
  <c r="Z22" i="2"/>
  <c r="Z24" i="2" s="1"/>
  <c r="X23" i="2"/>
  <c r="Y23" i="2"/>
  <c r="X26" i="2"/>
  <c r="Y24" i="2"/>
  <c r="Y26" i="2" s="1"/>
  <c r="U23" i="2"/>
  <c r="V23" i="2"/>
  <c r="W23" i="2"/>
  <c r="T23" i="2"/>
  <c r="U24" i="2"/>
  <c r="U26" i="2" s="1"/>
  <c r="V24" i="2"/>
  <c r="V26" i="2" s="1"/>
  <c r="W24" i="2"/>
  <c r="W26" i="2" s="1"/>
  <c r="T24" i="2"/>
  <c r="T26" i="2" s="1"/>
  <c r="S19" i="2"/>
  <c r="S20" i="2"/>
  <c r="S24" i="2" s="1"/>
  <c r="R30" i="2"/>
  <c r="P36" i="2"/>
  <c r="O36" i="2"/>
  <c r="P39" i="2"/>
  <c r="O37" i="2"/>
  <c r="O39" i="2" s="1"/>
  <c r="N25" i="2"/>
  <c r="N27" i="2" s="1"/>
  <c r="M25" i="2"/>
  <c r="M27" i="2" s="1"/>
  <c r="H18" i="2"/>
  <c r="I18" i="2"/>
  <c r="J18" i="2"/>
  <c r="K18" i="2"/>
  <c r="G18" i="2"/>
  <c r="H20" i="2"/>
  <c r="H24" i="2" s="1"/>
  <c r="I20" i="2"/>
  <c r="I24" i="2" s="1"/>
  <c r="J20" i="2"/>
  <c r="J24" i="2" s="1"/>
  <c r="K20" i="2"/>
  <c r="K24" i="2" s="1"/>
  <c r="L20" i="2"/>
  <c r="L24" i="2" s="1"/>
  <c r="G20" i="2"/>
  <c r="G24" i="2" s="1"/>
  <c r="B22" i="2"/>
  <c r="C22" i="2"/>
  <c r="D22" i="2"/>
  <c r="E22" i="2"/>
  <c r="F22" i="2"/>
  <c r="A22" i="2"/>
  <c r="B24" i="2"/>
  <c r="B26" i="2" s="1"/>
  <c r="C24" i="2"/>
  <c r="C26" i="2" s="1"/>
  <c r="D24" i="2"/>
  <c r="D26" i="2" s="1"/>
  <c r="E24" i="2"/>
  <c r="E26" i="2" s="1"/>
  <c r="F24" i="2"/>
  <c r="F26" i="2" s="1"/>
  <c r="A24" i="2"/>
  <c r="A26" i="2" s="1"/>
</calcChain>
</file>

<file path=xl/sharedStrings.xml><?xml version="1.0" encoding="utf-8"?>
<sst xmlns="http://schemas.openxmlformats.org/spreadsheetml/2006/main" count="96" uniqueCount="70">
  <si>
    <t>Class 1 Intro C 2016 Snr &amp; Jnr</t>
  </si>
  <si>
    <t>11:45</t>
  </si>
  <si>
    <t>Jay Kershaw</t>
  </si>
  <si>
    <t>Golden Wonder II</t>
  </si>
  <si>
    <t>11:52</t>
  </si>
  <si>
    <t>Lauren Mavin</t>
  </si>
  <si>
    <t>Labamba</t>
  </si>
  <si>
    <t>11:59</t>
  </si>
  <si>
    <t>Layla Redgate</t>
  </si>
  <si>
    <t>Darja</t>
  </si>
  <si>
    <t>Class 3 Starters Prelim 7 2002 Snr &amp; Jnr</t>
  </si>
  <si>
    <t>12:08</t>
  </si>
  <si>
    <t>Richard Norfolk</t>
  </si>
  <si>
    <t>Teddy</t>
  </si>
  <si>
    <t>12:15</t>
  </si>
  <si>
    <t>Krissie Ivings</t>
  </si>
  <si>
    <t>Shannonview Chicago</t>
  </si>
  <si>
    <t>12:29</t>
  </si>
  <si>
    <t>Sian Fergusson</t>
  </si>
  <si>
    <t>Calypso Sunrise</t>
  </si>
  <si>
    <t>Class 4 Starters Novice 24 2010 Snr &amp; Jnr</t>
  </si>
  <si>
    <t>Heather Polglass</t>
  </si>
  <si>
    <t>Silvanos Diva</t>
  </si>
  <si>
    <t>Class 7 Elem 42 2008 Snr &amp; Jnr</t>
  </si>
  <si>
    <t>Wilma</t>
  </si>
  <si>
    <t>Hannah Plant</t>
  </si>
  <si>
    <t>Heritage Blueberry</t>
  </si>
  <si>
    <t>Class 5 Open Prelim 13 2006 Snr &amp; Jnr</t>
  </si>
  <si>
    <t>Rashelle Ball</t>
  </si>
  <si>
    <t>1 - Introductory B 2009</t>
  </si>
  <si>
    <t>Peter Morris</t>
  </si>
  <si>
    <t>Rathnagrew Jacksie</t>
  </si>
  <si>
    <t>Bronze</t>
  </si>
  <si>
    <t>2 - Preliminary 13 2006 - S</t>
  </si>
  <si>
    <t>sarah fitton</t>
  </si>
  <si>
    <t>newton reverie</t>
  </si>
  <si>
    <t>Gold</t>
  </si>
  <si>
    <t>rebecca bush</t>
  </si>
  <si>
    <t>Gerrard’s slip</t>
  </si>
  <si>
    <t>3 - Preliminary 14 2006 - S</t>
  </si>
  <si>
    <t>Lucy Hainsworth</t>
  </si>
  <si>
    <t>Gurteen Freddie</t>
  </si>
  <si>
    <t>Silver</t>
  </si>
  <si>
    <t>13:54</t>
  </si>
  <si>
    <t>Sharon Hodgkiss</t>
  </si>
  <si>
    <t>HIDDEN TREASURE</t>
  </si>
  <si>
    <t>14:01</t>
  </si>
  <si>
    <t>5 - Novice 34 2009 - S</t>
  </si>
  <si>
    <t>Ellie Hall</t>
  </si>
  <si>
    <t>The Storyteller</t>
  </si>
  <si>
    <t>6 - Elementary 40 2010</t>
  </si>
  <si>
    <t>14:28</t>
  </si>
  <si>
    <t>Myszka Fox</t>
  </si>
  <si>
    <t>Cwmafon Shadow</t>
  </si>
  <si>
    <t>14:35</t>
  </si>
  <si>
    <t>7 - Elementary 53 2007 - S</t>
  </si>
  <si>
    <t>14:43</t>
  </si>
  <si>
    <t>Nicola Kirkham</t>
  </si>
  <si>
    <t>Cavallo di pinto</t>
  </si>
  <si>
    <t>14:50</t>
  </si>
  <si>
    <t>Hannah Tolan</t>
  </si>
  <si>
    <t>Harmony Lox</t>
  </si>
  <si>
    <t>8 - Medium 61 2002</t>
  </si>
  <si>
    <t>14:52</t>
  </si>
  <si>
    <t>Niamh Lisser</t>
  </si>
  <si>
    <t>Morepark Matayo</t>
  </si>
  <si>
    <t>14:59</t>
  </si>
  <si>
    <t>Marilyn</t>
  </si>
  <si>
    <t>wd</t>
  </si>
  <si>
    <t>jnr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</si>
</sst>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0"/>
        <bgColor rgb="FFE4E4E4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296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5" borderId="1" xfId="0" applyFill="1" applyBorder="1"/>
    <xf numFmtId="0" fontId="2" fillId="0" borderId="1" xfId="0" applyFont="1" applyBorder="1"/>
    <xf numFmtId="20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2" fillId="3" borderId="1" xfId="0" applyFont="1" applyFill="1" applyBorder="1"/>
    <xf numFmtId="0" fontId="0" fillId="3" borderId="1" xfId="0" applyFill="1" applyBorder="1"/>
    <xf numFmtId="20" fontId="0" fillId="0" borderId="1" xfId="0" applyNumberFormat="1" applyBorder="1"/>
    <xf numFmtId="20" fontId="0" fillId="0" borderId="1" xfId="0" applyNumberFormat="1" applyBorder="1" applyAlignment="1">
      <alignment horizontal="left"/>
    </xf>
    <xf numFmtId="0" fontId="0" fillId="7" borderId="1" xfId="0" applyFill="1" applyBorder="1"/>
    <xf numFmtId="0" fontId="0" fillId="0" borderId="1" xfId="0" applyBorder="1" applyAlignment="1">
      <alignment horizontal="left"/>
    </xf>
    <xf numFmtId="0" fontId="4" fillId="6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0" borderId="0" xfId="0" applyFont="1"/>
    <xf numFmtId="0" fontId="4" fillId="7" borderId="1" xfId="0" applyFont="1" applyFill="1" applyBorder="1"/>
    <xf numFmtId="0" fontId="4" fillId="0" borderId="1" xfId="0" applyFont="1" applyBorder="1"/>
    <xf numFmtId="2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26" workbookViewId="0">
      <selection activeCell="M37" sqref="M37"/>
    </sheetView>
  </sheetViews>
  <sheetFormatPr defaultRowHeight="14.5" x14ac:dyDescent="0.35"/>
  <cols>
    <col min="1" max="1" width="8.90625" bestFit="1" customWidth="1"/>
    <col min="2" max="2" width="5.6328125" bestFit="1" customWidth="1"/>
    <col min="3" max="3" width="20" bestFit="1" customWidth="1"/>
    <col min="4" max="4" width="23.453125" bestFit="1" customWidth="1"/>
    <col min="5" max="5" width="7" bestFit="1" customWidth="1"/>
    <col min="6" max="6" width="3.81640625" bestFit="1" customWidth="1"/>
    <col min="7" max="7" width="5.81640625" bestFit="1" customWidth="1"/>
    <col min="8" max="8" width="1.81640625" bestFit="1" customWidth="1"/>
    <col min="9" max="9" width="5.81640625" bestFit="1" customWidth="1"/>
    <col min="10" max="11" width="9.08984375" bestFit="1"/>
  </cols>
  <sheetData>
    <row r="1" spans="1:10" x14ac:dyDescent="0.35">
      <c r="A1" s="15" t="s">
        <v>0</v>
      </c>
      <c r="B1" s="15"/>
      <c r="C1" s="15"/>
      <c r="D1" s="15"/>
      <c r="E1" s="15"/>
      <c r="F1" s="2"/>
      <c r="G1" s="2"/>
      <c r="H1" s="2"/>
      <c r="I1" s="2"/>
      <c r="J1" s="2"/>
    </row>
    <row r="2" spans="1:10" x14ac:dyDescent="0.35">
      <c r="A2" s="4">
        <v>0.48472222222222222</v>
      </c>
      <c r="B2" s="5">
        <v>99</v>
      </c>
      <c r="C2" s="6" t="s">
        <v>28</v>
      </c>
      <c r="D2" s="1" t="s">
        <v>9</v>
      </c>
      <c r="E2" s="1">
        <v>163</v>
      </c>
      <c r="F2" s="1">
        <v>70</v>
      </c>
      <c r="G2" s="1">
        <v>70.86</v>
      </c>
      <c r="H2" s="3">
        <v>1</v>
      </c>
      <c r="I2" s="3"/>
      <c r="J2" s="1"/>
    </row>
    <row r="3" spans="1:10" x14ac:dyDescent="0.35">
      <c r="A3" s="1" t="s">
        <v>1</v>
      </c>
      <c r="B3" s="1">
        <v>108</v>
      </c>
      <c r="C3" s="1" t="s">
        <v>2</v>
      </c>
      <c r="D3" s="1" t="s">
        <v>3</v>
      </c>
      <c r="E3" s="1">
        <v>152</v>
      </c>
      <c r="F3" s="1"/>
      <c r="G3" s="1">
        <v>66.08</v>
      </c>
      <c r="H3" s="1">
        <v>1</v>
      </c>
      <c r="I3" s="3" t="s">
        <v>69</v>
      </c>
      <c r="J3" s="1"/>
    </row>
    <row r="4" spans="1:10" x14ac:dyDescent="0.35">
      <c r="A4" s="1" t="s">
        <v>4</v>
      </c>
      <c r="B4" s="1">
        <v>107</v>
      </c>
      <c r="C4" s="1" t="s">
        <v>5</v>
      </c>
      <c r="D4" s="1" t="s">
        <v>6</v>
      </c>
      <c r="E4" s="7">
        <v>150.5</v>
      </c>
      <c r="F4" s="3">
        <v>66</v>
      </c>
      <c r="G4" s="3">
        <v>65.430000000000007</v>
      </c>
      <c r="H4" s="1">
        <v>2</v>
      </c>
      <c r="I4" s="1"/>
      <c r="J4" s="1"/>
    </row>
    <row r="5" spans="1:10" x14ac:dyDescent="0.35">
      <c r="A5" s="1" t="s">
        <v>7</v>
      </c>
      <c r="B5" s="1">
        <v>104</v>
      </c>
      <c r="C5" s="1" t="s">
        <v>8</v>
      </c>
      <c r="D5" s="1" t="s">
        <v>9</v>
      </c>
      <c r="E5" s="1">
        <v>143.5</v>
      </c>
      <c r="F5" s="1"/>
      <c r="G5" s="1">
        <v>62.93</v>
      </c>
      <c r="H5" s="1">
        <v>3</v>
      </c>
      <c r="I5" s="1"/>
      <c r="J5" s="1"/>
    </row>
    <row r="6" spans="1:10" x14ac:dyDescent="0.35">
      <c r="A6" s="15" t="s">
        <v>10</v>
      </c>
      <c r="B6" s="15"/>
      <c r="C6" s="15"/>
      <c r="D6" s="15"/>
      <c r="E6" s="15"/>
      <c r="F6" s="2"/>
      <c r="G6" s="2"/>
      <c r="H6" s="2"/>
      <c r="I6" s="2"/>
      <c r="J6" s="2"/>
    </row>
    <row r="7" spans="1:10" x14ac:dyDescent="0.35">
      <c r="A7" s="1" t="s">
        <v>11</v>
      </c>
      <c r="B7" s="1">
        <v>106</v>
      </c>
      <c r="C7" s="1" t="s">
        <v>12</v>
      </c>
      <c r="D7" s="1" t="s">
        <v>13</v>
      </c>
      <c r="E7" s="19">
        <v>157</v>
      </c>
      <c r="F7" s="19"/>
      <c r="G7" s="19">
        <v>71.36</v>
      </c>
      <c r="H7" s="18">
        <v>1</v>
      </c>
      <c r="I7" s="10"/>
      <c r="J7" s="10"/>
    </row>
    <row r="8" spans="1:10" x14ac:dyDescent="0.35">
      <c r="A8" s="1" t="s">
        <v>14</v>
      </c>
      <c r="B8" s="1">
        <v>109</v>
      </c>
      <c r="C8" s="1" t="s">
        <v>64</v>
      </c>
      <c r="D8" s="12" t="s">
        <v>67</v>
      </c>
      <c r="E8" s="12">
        <v>156.5</v>
      </c>
      <c r="F8" s="18"/>
      <c r="G8" s="18">
        <v>71.13</v>
      </c>
      <c r="H8" s="19">
        <v>2</v>
      </c>
      <c r="I8" s="1"/>
      <c r="J8" s="1"/>
    </row>
    <row r="9" spans="1:10" x14ac:dyDescent="0.35">
      <c r="A9" s="11">
        <v>131.5</v>
      </c>
      <c r="B9" s="1">
        <v>107</v>
      </c>
      <c r="C9" s="1" t="s">
        <v>5</v>
      </c>
      <c r="D9" s="1" t="s">
        <v>6</v>
      </c>
      <c r="E9" s="19">
        <v>144.5</v>
      </c>
      <c r="F9" s="19"/>
      <c r="G9" s="19">
        <v>65.680000000000007</v>
      </c>
      <c r="H9" s="19">
        <v>3</v>
      </c>
      <c r="I9" s="1"/>
      <c r="J9" s="1"/>
    </row>
    <row r="10" spans="1:10" x14ac:dyDescent="0.35">
      <c r="A10" s="1" t="s">
        <v>17</v>
      </c>
      <c r="B10" s="1">
        <v>102</v>
      </c>
      <c r="C10" s="1" t="s">
        <v>18</v>
      </c>
      <c r="D10" s="1" t="s">
        <v>19</v>
      </c>
      <c r="E10" s="19">
        <v>142.5</v>
      </c>
      <c r="F10" s="19"/>
      <c r="G10" s="19">
        <v>64.77</v>
      </c>
      <c r="H10" s="19">
        <v>4</v>
      </c>
      <c r="I10" s="1"/>
      <c r="J10" s="1"/>
    </row>
    <row r="11" spans="1:10" x14ac:dyDescent="0.35">
      <c r="A11" s="9">
        <v>0.52500000000000002</v>
      </c>
      <c r="B11" s="1">
        <v>103</v>
      </c>
      <c r="C11" s="1" t="s">
        <v>15</v>
      </c>
      <c r="D11" s="1" t="s">
        <v>16</v>
      </c>
      <c r="E11" s="19">
        <v>131.5</v>
      </c>
      <c r="F11" s="19"/>
      <c r="G11" s="19">
        <v>59.77</v>
      </c>
      <c r="H11" s="19">
        <v>5</v>
      </c>
      <c r="I11" s="1"/>
      <c r="J11" s="1"/>
    </row>
    <row r="12" spans="1:10" x14ac:dyDescent="0.35">
      <c r="A12" s="15" t="s">
        <v>20</v>
      </c>
      <c r="B12" s="15"/>
      <c r="C12" s="15"/>
      <c r="D12" s="15"/>
      <c r="E12" s="15"/>
      <c r="F12" s="2"/>
      <c r="G12" s="2"/>
      <c r="H12" s="2"/>
      <c r="I12" s="2"/>
      <c r="J12" s="2"/>
    </row>
    <row r="13" spans="1:10" x14ac:dyDescent="0.35">
      <c r="A13" s="9">
        <v>0.53125</v>
      </c>
      <c r="B13" s="11">
        <v>101</v>
      </c>
      <c r="C13" s="11" t="s">
        <v>21</v>
      </c>
      <c r="D13" s="11" t="s">
        <v>22</v>
      </c>
      <c r="E13" s="11">
        <v>147</v>
      </c>
      <c r="F13" s="1"/>
      <c r="G13" s="1">
        <v>63.91</v>
      </c>
      <c r="H13" s="1"/>
      <c r="I13" s="1"/>
      <c r="J13" s="1"/>
    </row>
    <row r="14" spans="1:10" x14ac:dyDescent="0.35">
      <c r="A14" s="16" t="s">
        <v>23</v>
      </c>
      <c r="B14" s="16"/>
      <c r="C14" s="16"/>
      <c r="D14" s="16"/>
      <c r="E14" s="16"/>
      <c r="F14" s="2"/>
      <c r="G14" s="2"/>
      <c r="H14" s="2"/>
      <c r="I14" s="2"/>
      <c r="J14" s="2"/>
    </row>
    <row r="15" spans="1:10" x14ac:dyDescent="0.35">
      <c r="A15" s="9">
        <v>0.53611111111111109</v>
      </c>
      <c r="B15" s="11">
        <v>105</v>
      </c>
      <c r="C15" s="11" t="s">
        <v>12</v>
      </c>
      <c r="D15" s="11" t="s">
        <v>24</v>
      </c>
      <c r="E15" s="11">
        <v>227.5</v>
      </c>
      <c r="F15" s="1"/>
      <c r="G15" s="1">
        <v>71.09</v>
      </c>
      <c r="H15" s="1"/>
      <c r="I15" s="1"/>
      <c r="J15" s="1"/>
    </row>
    <row r="16" spans="1:10" x14ac:dyDescent="0.35">
      <c r="A16" s="9">
        <v>0.54027777777777775</v>
      </c>
      <c r="B16" s="11">
        <v>100</v>
      </c>
      <c r="C16" s="11" t="s">
        <v>25</v>
      </c>
      <c r="D16" s="11" t="s">
        <v>26</v>
      </c>
      <c r="E16" s="11">
        <v>209</v>
      </c>
      <c r="F16" s="1"/>
      <c r="G16" s="1">
        <v>66.92</v>
      </c>
      <c r="H16" s="1"/>
      <c r="I16" s="1"/>
      <c r="J16" s="1"/>
    </row>
    <row r="17" spans="1:10" x14ac:dyDescent="0.35">
      <c r="A17" s="15" t="s">
        <v>27</v>
      </c>
      <c r="B17" s="15"/>
      <c r="C17" s="15"/>
      <c r="D17" s="15"/>
      <c r="E17" s="15"/>
      <c r="F17" s="2"/>
      <c r="G17" s="2"/>
      <c r="H17" s="2"/>
      <c r="I17" s="2"/>
      <c r="J17" s="2"/>
    </row>
    <row r="18" spans="1:10" x14ac:dyDescent="0.35">
      <c r="A18" s="9">
        <v>0.54513888888888895</v>
      </c>
      <c r="B18" s="1">
        <v>101</v>
      </c>
      <c r="C18" s="1" t="s">
        <v>21</v>
      </c>
      <c r="D18" s="1" t="s">
        <v>22</v>
      </c>
      <c r="E18" s="1">
        <v>174</v>
      </c>
      <c r="F18" s="1"/>
      <c r="G18" s="1">
        <v>66.92</v>
      </c>
      <c r="H18" s="1"/>
      <c r="I18" s="1"/>
      <c r="J18" s="1"/>
    </row>
    <row r="19" spans="1:1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5">
      <c r="A20" s="13" t="s">
        <v>29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35">
      <c r="A21" s="8">
        <v>0.56388888888888888</v>
      </c>
      <c r="B21" s="1">
        <v>108</v>
      </c>
      <c r="C21" s="1" t="s">
        <v>30</v>
      </c>
      <c r="D21" s="1" t="s">
        <v>31</v>
      </c>
      <c r="E21" s="1">
        <v>160</v>
      </c>
      <c r="F21" s="3">
        <v>70</v>
      </c>
      <c r="G21" s="3">
        <v>69.56</v>
      </c>
      <c r="H21" s="3"/>
      <c r="I21" s="3"/>
      <c r="J21" s="1" t="s">
        <v>32</v>
      </c>
    </row>
    <row r="22" spans="1:10" x14ac:dyDescent="0.35">
      <c r="A22" s="13" t="s">
        <v>33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35">
      <c r="A23" s="8">
        <v>0.56874999999999998</v>
      </c>
      <c r="B23" s="1">
        <v>107</v>
      </c>
      <c r="C23" s="1" t="s">
        <v>34</v>
      </c>
      <c r="D23" s="1" t="s">
        <v>35</v>
      </c>
      <c r="E23" s="1">
        <v>178</v>
      </c>
      <c r="F23" s="1">
        <v>58</v>
      </c>
      <c r="G23" s="1">
        <v>68.459999999999994</v>
      </c>
      <c r="H23" s="1">
        <v>1</v>
      </c>
      <c r="I23" s="1"/>
      <c r="J23" s="1" t="s">
        <v>36</v>
      </c>
    </row>
    <row r="24" spans="1:10" x14ac:dyDescent="0.35">
      <c r="A24" s="8">
        <v>0.57361111111111118</v>
      </c>
      <c r="B24" s="1">
        <v>106</v>
      </c>
      <c r="C24" s="1" t="s">
        <v>37</v>
      </c>
      <c r="D24" s="1" t="s">
        <v>38</v>
      </c>
      <c r="E24" s="1">
        <v>169.5</v>
      </c>
      <c r="F24" s="1">
        <v>54</v>
      </c>
      <c r="G24" s="1">
        <v>65.19</v>
      </c>
      <c r="H24" s="1">
        <v>2</v>
      </c>
      <c r="I24" s="1"/>
      <c r="J24" s="1" t="s">
        <v>36</v>
      </c>
    </row>
    <row r="25" spans="1:10" x14ac:dyDescent="0.35">
      <c r="A25" s="13" t="s">
        <v>39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35">
      <c r="A26" s="11" t="s">
        <v>43</v>
      </c>
      <c r="B26" s="11">
        <v>102</v>
      </c>
      <c r="C26" s="11" t="s">
        <v>40</v>
      </c>
      <c r="D26" s="11" t="s">
        <v>41</v>
      </c>
      <c r="E26" s="11">
        <v>177.5</v>
      </c>
      <c r="F26" s="11">
        <v>54</v>
      </c>
      <c r="G26" s="11">
        <v>68.260000000000005</v>
      </c>
      <c r="H26" s="11">
        <v>1</v>
      </c>
      <c r="I26" s="11"/>
      <c r="J26" s="11" t="s">
        <v>42</v>
      </c>
    </row>
    <row r="27" spans="1:10" x14ac:dyDescent="0.35">
      <c r="A27" s="11" t="s">
        <v>46</v>
      </c>
      <c r="B27" s="11">
        <v>101</v>
      </c>
      <c r="C27" s="11" t="s">
        <v>44</v>
      </c>
      <c r="D27" s="11" t="s">
        <v>45</v>
      </c>
      <c r="E27" s="11">
        <v>170</v>
      </c>
      <c r="F27" s="11">
        <v>51</v>
      </c>
      <c r="G27" s="11">
        <v>65.38</v>
      </c>
      <c r="H27" s="11">
        <v>2</v>
      </c>
      <c r="I27" s="11"/>
      <c r="J27" s="11" t="s">
        <v>42</v>
      </c>
    </row>
    <row r="28" spans="1:10" x14ac:dyDescent="0.35">
      <c r="A28" s="9">
        <v>0.58888888888888891</v>
      </c>
      <c r="B28" s="11">
        <v>106</v>
      </c>
      <c r="C28" s="11" t="s">
        <v>37</v>
      </c>
      <c r="D28" s="11" t="s">
        <v>38</v>
      </c>
      <c r="E28" s="11">
        <v>176.5</v>
      </c>
      <c r="F28" s="11">
        <v>55</v>
      </c>
      <c r="G28" s="11">
        <v>67.88</v>
      </c>
      <c r="H28" s="11">
        <v>1</v>
      </c>
      <c r="I28" s="11"/>
      <c r="J28" s="11" t="s">
        <v>36</v>
      </c>
    </row>
    <row r="29" spans="1:10" x14ac:dyDescent="0.35">
      <c r="A29" s="14" t="s">
        <v>47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x14ac:dyDescent="0.35">
      <c r="A30" s="9">
        <v>0.59444444444444444</v>
      </c>
      <c r="B30" s="11">
        <v>102</v>
      </c>
      <c r="C30" s="11" t="s">
        <v>40</v>
      </c>
      <c r="D30" s="11" t="s">
        <v>41</v>
      </c>
      <c r="E30" s="11">
        <v>147</v>
      </c>
      <c r="F30" s="11">
        <v>42.5</v>
      </c>
      <c r="G30" s="20">
        <v>70</v>
      </c>
      <c r="H30" s="11">
        <v>1</v>
      </c>
      <c r="I30" s="11"/>
      <c r="J30" s="11" t="s">
        <v>32</v>
      </c>
    </row>
    <row r="31" spans="1:10" x14ac:dyDescent="0.35">
      <c r="A31" s="9">
        <v>0.59930555555555554</v>
      </c>
      <c r="B31" s="11">
        <v>103</v>
      </c>
      <c r="C31" s="11" t="s">
        <v>48</v>
      </c>
      <c r="D31" s="11" t="s">
        <v>49</v>
      </c>
      <c r="E31" s="11">
        <v>143.5</v>
      </c>
      <c r="F31" s="11">
        <v>41</v>
      </c>
      <c r="G31" s="11">
        <v>68.33</v>
      </c>
      <c r="H31" s="11">
        <v>2</v>
      </c>
      <c r="I31" s="11"/>
      <c r="J31" s="11" t="s">
        <v>32</v>
      </c>
    </row>
    <row r="32" spans="1:10" x14ac:dyDescent="0.35">
      <c r="A32" s="14" t="s">
        <v>50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35">
      <c r="A33" s="11" t="s">
        <v>51</v>
      </c>
      <c r="B33" s="11">
        <v>103</v>
      </c>
      <c r="C33" s="11" t="s">
        <v>48</v>
      </c>
      <c r="D33" s="11" t="s">
        <v>49</v>
      </c>
      <c r="E33" s="11">
        <v>207.5</v>
      </c>
      <c r="F33" s="11">
        <v>54</v>
      </c>
      <c r="G33" s="11">
        <v>69.930000000000007</v>
      </c>
      <c r="H33" s="11">
        <v>1</v>
      </c>
      <c r="I33" s="11"/>
      <c r="J33" s="11" t="s">
        <v>32</v>
      </c>
    </row>
    <row r="34" spans="1:10" x14ac:dyDescent="0.35">
      <c r="A34" s="11" t="s">
        <v>54</v>
      </c>
      <c r="B34" s="11">
        <v>100</v>
      </c>
      <c r="C34" s="11" t="s">
        <v>52</v>
      </c>
      <c r="D34" s="11" t="s">
        <v>53</v>
      </c>
      <c r="E34" s="11">
        <v>204</v>
      </c>
      <c r="F34" s="11">
        <v>54</v>
      </c>
      <c r="G34" s="11">
        <v>65.8</v>
      </c>
      <c r="H34" s="11">
        <v>2</v>
      </c>
      <c r="I34" s="11"/>
      <c r="J34" s="11" t="s">
        <v>32</v>
      </c>
    </row>
    <row r="35" spans="1:10" x14ac:dyDescent="0.35">
      <c r="A35" s="13" t="s">
        <v>55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35">
      <c r="A36" s="1" t="s">
        <v>56</v>
      </c>
      <c r="B36" s="1">
        <v>105</v>
      </c>
      <c r="C36" s="1" t="s">
        <v>57</v>
      </c>
      <c r="D36" s="1" t="s">
        <v>58</v>
      </c>
      <c r="E36" s="1">
        <v>212.5</v>
      </c>
      <c r="F36" s="1">
        <v>52</v>
      </c>
      <c r="G36" s="1">
        <v>62.5</v>
      </c>
      <c r="H36" s="1"/>
      <c r="I36" s="1"/>
      <c r="J36" s="1" t="s">
        <v>42</v>
      </c>
    </row>
    <row r="37" spans="1:10" x14ac:dyDescent="0.35">
      <c r="A37" s="1" t="s">
        <v>59</v>
      </c>
      <c r="B37" s="1">
        <v>104</v>
      </c>
      <c r="C37" s="1" t="s">
        <v>60</v>
      </c>
      <c r="D37" s="1" t="s">
        <v>61</v>
      </c>
      <c r="E37" s="1">
        <v>223.5</v>
      </c>
      <c r="F37" s="1">
        <v>53</v>
      </c>
      <c r="G37" s="1">
        <v>65.73</v>
      </c>
      <c r="H37" s="1"/>
      <c r="I37" s="1"/>
      <c r="J37" s="1" t="s">
        <v>36</v>
      </c>
    </row>
    <row r="38" spans="1:10" x14ac:dyDescent="0.35">
      <c r="A38" s="13" t="s">
        <v>62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35">
      <c r="A39" s="1" t="s">
        <v>63</v>
      </c>
      <c r="B39" s="1">
        <v>109</v>
      </c>
      <c r="C39" s="1" t="s">
        <v>64</v>
      </c>
      <c r="D39" s="1" t="s">
        <v>65</v>
      </c>
      <c r="E39" s="3" t="s">
        <v>68</v>
      </c>
      <c r="F39" s="1"/>
      <c r="G39" s="1"/>
      <c r="H39" s="1"/>
      <c r="I39" s="1"/>
      <c r="J39" s="1" t="s">
        <v>32</v>
      </c>
    </row>
    <row r="40" spans="1:10" x14ac:dyDescent="0.35">
      <c r="A40" s="1" t="s">
        <v>66</v>
      </c>
      <c r="B40" s="1">
        <v>105</v>
      </c>
      <c r="C40" s="1" t="s">
        <v>57</v>
      </c>
      <c r="D40" s="1" t="s">
        <v>58</v>
      </c>
      <c r="E40" s="1">
        <v>188</v>
      </c>
      <c r="F40" s="1">
        <v>50</v>
      </c>
      <c r="G40" s="1">
        <v>64.819999999999993</v>
      </c>
      <c r="H40" s="1"/>
      <c r="I40" s="1"/>
      <c r="J40" s="1" t="s">
        <v>42</v>
      </c>
    </row>
    <row r="41" spans="1:10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ortState xmlns:xlrd2="http://schemas.microsoft.com/office/spreadsheetml/2017/richdata2" ref="B33:H34">
    <sortCondition ref="H33:H34"/>
  </sortState>
  <mergeCells count="12">
    <mergeCell ref="A1:E1"/>
    <mergeCell ref="A17:E17"/>
    <mergeCell ref="A20:J20"/>
    <mergeCell ref="A12:E12"/>
    <mergeCell ref="A14:E14"/>
    <mergeCell ref="A6:E6"/>
    <mergeCell ref="A38:J38"/>
    <mergeCell ref="A32:J32"/>
    <mergeCell ref="A35:J35"/>
    <mergeCell ref="A22:J22"/>
    <mergeCell ref="A25:J25"/>
    <mergeCell ref="A29:J29"/>
  </mergeCells>
  <pageMargins left="0.23622047244094491" right="0.23622047244094491" top="0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C90A-DE23-44D6-87B9-7F93553B5578}">
  <dimension ref="A1:AG40"/>
  <sheetViews>
    <sheetView topLeftCell="X22" workbookViewId="0">
      <selection activeCell="AG24" sqref="AG24:AG28"/>
    </sheetView>
  </sheetViews>
  <sheetFormatPr defaultRowHeight="14.5" x14ac:dyDescent="0.35"/>
  <sheetData>
    <row r="1" spans="1:33" x14ac:dyDescent="0.35">
      <c r="A1">
        <v>107</v>
      </c>
      <c r="B1">
        <v>99</v>
      </c>
      <c r="C1">
        <v>108</v>
      </c>
      <c r="D1">
        <v>104</v>
      </c>
      <c r="G1">
        <v>106</v>
      </c>
      <c r="H1">
        <v>107</v>
      </c>
      <c r="I1">
        <v>103</v>
      </c>
      <c r="J1">
        <v>109</v>
      </c>
      <c r="K1">
        <v>102</v>
      </c>
      <c r="M1">
        <v>101</v>
      </c>
      <c r="O1">
        <v>100</v>
      </c>
      <c r="P1">
        <v>105</v>
      </c>
      <c r="R1">
        <v>101</v>
      </c>
      <c r="S1">
        <v>108</v>
      </c>
      <c r="T1">
        <v>107</v>
      </c>
      <c r="U1">
        <v>106</v>
      </c>
      <c r="V1">
        <v>102</v>
      </c>
      <c r="W1">
        <v>101</v>
      </c>
      <c r="X1">
        <v>106</v>
      </c>
      <c r="Z1">
        <v>103</v>
      </c>
      <c r="AA1">
        <v>102</v>
      </c>
      <c r="AC1">
        <v>100</v>
      </c>
      <c r="AD1">
        <v>103</v>
      </c>
      <c r="AE1">
        <v>105</v>
      </c>
      <c r="AF1">
        <v>104</v>
      </c>
      <c r="AG1">
        <v>105</v>
      </c>
    </row>
    <row r="2" spans="1:33" x14ac:dyDescent="0.35">
      <c r="A2">
        <v>5</v>
      </c>
      <c r="B2">
        <v>6.5</v>
      </c>
      <c r="C2">
        <v>5</v>
      </c>
      <c r="D2">
        <v>4</v>
      </c>
      <c r="G2">
        <v>7</v>
      </c>
      <c r="H2">
        <v>7</v>
      </c>
      <c r="I2">
        <v>7</v>
      </c>
      <c r="J2">
        <v>6.5</v>
      </c>
      <c r="K2">
        <v>7</v>
      </c>
      <c r="M2">
        <v>7</v>
      </c>
      <c r="O2">
        <v>7</v>
      </c>
      <c r="P2">
        <v>4</v>
      </c>
      <c r="R2">
        <v>6</v>
      </c>
      <c r="S2">
        <v>6.5</v>
      </c>
      <c r="T2">
        <v>7</v>
      </c>
      <c r="U2">
        <v>7</v>
      </c>
      <c r="V2">
        <v>7</v>
      </c>
      <c r="W2">
        <v>6.5</v>
      </c>
      <c r="X2">
        <v>7</v>
      </c>
      <c r="Z2">
        <v>7</v>
      </c>
      <c r="AA2">
        <v>7</v>
      </c>
      <c r="AC2">
        <v>7</v>
      </c>
      <c r="AD2">
        <v>6.5</v>
      </c>
      <c r="AE2">
        <v>6.5</v>
      </c>
      <c r="AF2">
        <v>7</v>
      </c>
      <c r="AG2">
        <v>6.5</v>
      </c>
    </row>
    <row r="3" spans="1:33" x14ac:dyDescent="0.35">
      <c r="A3">
        <v>7</v>
      </c>
      <c r="B3">
        <v>6.5</v>
      </c>
      <c r="C3" s="17">
        <v>6.5</v>
      </c>
      <c r="D3" s="17">
        <v>7</v>
      </c>
      <c r="G3">
        <v>7</v>
      </c>
      <c r="H3">
        <v>7</v>
      </c>
      <c r="I3">
        <v>7</v>
      </c>
      <c r="J3">
        <v>8</v>
      </c>
      <c r="K3">
        <v>7</v>
      </c>
      <c r="M3">
        <v>7</v>
      </c>
      <c r="O3">
        <v>6.5</v>
      </c>
      <c r="P3">
        <v>6</v>
      </c>
      <c r="R3">
        <v>5</v>
      </c>
      <c r="S3">
        <v>7</v>
      </c>
      <c r="T3">
        <v>7</v>
      </c>
      <c r="U3">
        <v>6.5</v>
      </c>
      <c r="V3">
        <v>7</v>
      </c>
      <c r="W3">
        <v>7</v>
      </c>
      <c r="X3">
        <v>7</v>
      </c>
      <c r="Z3">
        <v>7</v>
      </c>
      <c r="AA3">
        <v>7</v>
      </c>
      <c r="AC3">
        <v>7</v>
      </c>
      <c r="AD3">
        <v>7</v>
      </c>
      <c r="AE3">
        <v>6</v>
      </c>
      <c r="AF3">
        <v>7.5</v>
      </c>
      <c r="AG3">
        <v>6</v>
      </c>
    </row>
    <row r="4" spans="1:33" x14ac:dyDescent="0.35">
      <c r="A4">
        <v>7</v>
      </c>
      <c r="B4">
        <v>7</v>
      </c>
      <c r="C4">
        <v>6</v>
      </c>
      <c r="D4" s="17">
        <v>7</v>
      </c>
      <c r="G4">
        <v>7.5</v>
      </c>
      <c r="H4">
        <v>7</v>
      </c>
      <c r="I4">
        <v>4</v>
      </c>
      <c r="J4">
        <v>7.5</v>
      </c>
      <c r="K4">
        <v>6.5</v>
      </c>
      <c r="M4">
        <v>7</v>
      </c>
      <c r="O4">
        <v>7</v>
      </c>
      <c r="P4">
        <v>7</v>
      </c>
      <c r="R4">
        <v>7</v>
      </c>
      <c r="S4">
        <v>6.5</v>
      </c>
      <c r="T4">
        <v>7</v>
      </c>
      <c r="U4">
        <v>6.5</v>
      </c>
      <c r="V4">
        <v>7</v>
      </c>
      <c r="W4">
        <v>6.5</v>
      </c>
      <c r="X4">
        <v>7</v>
      </c>
      <c r="Z4">
        <v>7.5</v>
      </c>
      <c r="AA4">
        <v>7</v>
      </c>
      <c r="AC4">
        <v>6.5</v>
      </c>
      <c r="AD4">
        <v>7</v>
      </c>
      <c r="AE4">
        <v>7</v>
      </c>
      <c r="AF4">
        <v>7</v>
      </c>
      <c r="AG4">
        <v>7</v>
      </c>
    </row>
    <row r="5" spans="1:33" x14ac:dyDescent="0.35">
      <c r="A5">
        <v>6</v>
      </c>
      <c r="B5">
        <v>7</v>
      </c>
      <c r="C5">
        <v>6.5</v>
      </c>
      <c r="D5" s="17">
        <v>7</v>
      </c>
      <c r="G5">
        <v>7.5</v>
      </c>
      <c r="H5">
        <v>7</v>
      </c>
      <c r="I5">
        <v>6</v>
      </c>
      <c r="J5">
        <v>7.5</v>
      </c>
      <c r="K5">
        <v>7</v>
      </c>
      <c r="M5">
        <v>7</v>
      </c>
      <c r="O5">
        <v>7</v>
      </c>
      <c r="P5">
        <v>7</v>
      </c>
      <c r="R5">
        <v>7</v>
      </c>
      <c r="S5">
        <v>7</v>
      </c>
      <c r="T5">
        <v>7</v>
      </c>
      <c r="U5">
        <v>7</v>
      </c>
      <c r="V5">
        <v>7</v>
      </c>
      <c r="W5">
        <v>6.5</v>
      </c>
      <c r="X5">
        <v>7</v>
      </c>
      <c r="Z5">
        <v>6.5</v>
      </c>
      <c r="AA5">
        <v>7.5</v>
      </c>
      <c r="AC5">
        <v>6</v>
      </c>
      <c r="AD5">
        <v>7</v>
      </c>
      <c r="AE5">
        <v>5</v>
      </c>
      <c r="AF5">
        <v>6.5</v>
      </c>
      <c r="AG5">
        <v>6</v>
      </c>
    </row>
    <row r="6" spans="1:33" x14ac:dyDescent="0.35">
      <c r="A6">
        <v>6</v>
      </c>
      <c r="B6">
        <v>7</v>
      </c>
      <c r="C6">
        <v>6</v>
      </c>
      <c r="D6" s="17">
        <v>5</v>
      </c>
      <c r="G6">
        <v>7</v>
      </c>
      <c r="H6">
        <v>3</v>
      </c>
      <c r="I6">
        <v>5</v>
      </c>
      <c r="J6">
        <v>7</v>
      </c>
      <c r="K6">
        <v>6.5</v>
      </c>
      <c r="M6">
        <v>6.5</v>
      </c>
      <c r="O6">
        <v>6</v>
      </c>
      <c r="P6">
        <v>7.5</v>
      </c>
      <c r="R6">
        <v>5</v>
      </c>
      <c r="S6">
        <v>14</v>
      </c>
      <c r="T6">
        <v>7</v>
      </c>
      <c r="U6">
        <v>6.5</v>
      </c>
      <c r="V6">
        <v>7</v>
      </c>
      <c r="W6">
        <v>6</v>
      </c>
      <c r="X6">
        <v>7</v>
      </c>
      <c r="Z6">
        <v>7</v>
      </c>
      <c r="AA6">
        <v>6</v>
      </c>
      <c r="AC6">
        <v>6.5</v>
      </c>
      <c r="AD6">
        <v>6.5</v>
      </c>
      <c r="AE6">
        <v>7</v>
      </c>
      <c r="AF6">
        <v>7</v>
      </c>
      <c r="AG6">
        <v>6.5</v>
      </c>
    </row>
    <row r="7" spans="1:33" x14ac:dyDescent="0.35">
      <c r="A7">
        <v>6</v>
      </c>
      <c r="B7">
        <v>7</v>
      </c>
      <c r="C7">
        <v>6</v>
      </c>
      <c r="D7" s="17">
        <v>5</v>
      </c>
      <c r="G7">
        <v>8</v>
      </c>
      <c r="H7">
        <v>5</v>
      </c>
      <c r="I7">
        <v>5</v>
      </c>
      <c r="J7">
        <v>7.5</v>
      </c>
      <c r="K7">
        <v>4</v>
      </c>
      <c r="M7">
        <v>7</v>
      </c>
      <c r="O7">
        <v>6</v>
      </c>
      <c r="P7">
        <v>7</v>
      </c>
      <c r="R7">
        <v>6.5</v>
      </c>
      <c r="S7">
        <v>7</v>
      </c>
      <c r="T7">
        <v>7.5</v>
      </c>
      <c r="U7">
        <v>3</v>
      </c>
      <c r="V7">
        <v>7</v>
      </c>
      <c r="W7">
        <v>7</v>
      </c>
      <c r="X7">
        <v>7</v>
      </c>
      <c r="Z7">
        <v>7</v>
      </c>
      <c r="AA7">
        <v>7</v>
      </c>
      <c r="AC7">
        <v>6</v>
      </c>
      <c r="AD7">
        <v>5</v>
      </c>
      <c r="AE7">
        <v>7</v>
      </c>
      <c r="AF7">
        <v>6.5</v>
      </c>
      <c r="AG7">
        <v>6</v>
      </c>
    </row>
    <row r="8" spans="1:33" x14ac:dyDescent="0.35">
      <c r="A8">
        <v>6.5</v>
      </c>
      <c r="B8">
        <v>6.5</v>
      </c>
      <c r="C8">
        <v>6</v>
      </c>
      <c r="D8" s="17">
        <v>6.5</v>
      </c>
      <c r="G8">
        <v>7</v>
      </c>
      <c r="H8">
        <v>8</v>
      </c>
      <c r="I8">
        <v>6.5</v>
      </c>
      <c r="J8">
        <v>6.5</v>
      </c>
      <c r="K8">
        <v>6</v>
      </c>
      <c r="M8">
        <v>6.5</v>
      </c>
      <c r="O8">
        <v>6</v>
      </c>
      <c r="P8">
        <v>6.5</v>
      </c>
      <c r="R8">
        <v>6.5</v>
      </c>
      <c r="S8">
        <v>7</v>
      </c>
      <c r="T8">
        <v>7</v>
      </c>
      <c r="U8">
        <v>6.5</v>
      </c>
      <c r="V8">
        <v>6.5</v>
      </c>
      <c r="W8">
        <v>6.5</v>
      </c>
      <c r="X8">
        <v>6</v>
      </c>
      <c r="Z8">
        <v>6.5</v>
      </c>
      <c r="AA8">
        <v>6.5</v>
      </c>
      <c r="AC8">
        <v>6</v>
      </c>
      <c r="AD8">
        <v>7</v>
      </c>
      <c r="AE8">
        <v>6</v>
      </c>
      <c r="AF8">
        <v>7.5</v>
      </c>
      <c r="AG8">
        <v>2</v>
      </c>
    </row>
    <row r="9" spans="1:33" x14ac:dyDescent="0.35">
      <c r="A9">
        <v>7</v>
      </c>
      <c r="B9">
        <v>7</v>
      </c>
      <c r="C9">
        <v>6.5</v>
      </c>
      <c r="D9" s="17">
        <v>7</v>
      </c>
      <c r="G9">
        <v>7</v>
      </c>
      <c r="H9">
        <v>5</v>
      </c>
      <c r="I9">
        <v>6.5</v>
      </c>
      <c r="J9">
        <v>8</v>
      </c>
      <c r="K9">
        <v>6.5</v>
      </c>
      <c r="M9">
        <v>6.5</v>
      </c>
      <c r="O9">
        <v>7</v>
      </c>
      <c r="P9">
        <v>7</v>
      </c>
      <c r="R9">
        <v>7</v>
      </c>
      <c r="S9">
        <v>7</v>
      </c>
      <c r="T9">
        <v>7</v>
      </c>
      <c r="U9">
        <v>7</v>
      </c>
      <c r="V9">
        <v>6.5</v>
      </c>
      <c r="W9">
        <v>6.5</v>
      </c>
      <c r="X9">
        <v>6.5</v>
      </c>
      <c r="Z9">
        <v>7</v>
      </c>
      <c r="AA9">
        <v>6.5</v>
      </c>
      <c r="AC9">
        <v>6</v>
      </c>
      <c r="AD9">
        <v>7</v>
      </c>
      <c r="AE9">
        <v>6.5</v>
      </c>
      <c r="AF9">
        <v>7</v>
      </c>
      <c r="AG9">
        <v>7</v>
      </c>
    </row>
    <row r="10" spans="1:33" x14ac:dyDescent="0.35">
      <c r="A10">
        <v>7</v>
      </c>
      <c r="B10">
        <v>7</v>
      </c>
      <c r="C10">
        <v>5</v>
      </c>
      <c r="D10" s="17">
        <v>7</v>
      </c>
      <c r="G10">
        <v>7</v>
      </c>
      <c r="H10">
        <v>6.5</v>
      </c>
      <c r="I10">
        <v>5.5</v>
      </c>
      <c r="J10">
        <v>8</v>
      </c>
      <c r="K10">
        <v>6</v>
      </c>
      <c r="M10">
        <v>14</v>
      </c>
      <c r="O10">
        <v>7</v>
      </c>
      <c r="P10">
        <v>6</v>
      </c>
      <c r="R10">
        <v>7</v>
      </c>
      <c r="S10">
        <v>7</v>
      </c>
      <c r="T10">
        <v>12</v>
      </c>
      <c r="U10">
        <v>13</v>
      </c>
      <c r="V10">
        <v>7</v>
      </c>
      <c r="W10">
        <v>6.5</v>
      </c>
      <c r="X10">
        <v>7</v>
      </c>
      <c r="Z10">
        <v>6</v>
      </c>
      <c r="AA10">
        <v>7</v>
      </c>
      <c r="AC10">
        <v>7</v>
      </c>
      <c r="AD10">
        <v>7</v>
      </c>
      <c r="AE10">
        <v>7</v>
      </c>
      <c r="AF10">
        <v>6.5</v>
      </c>
      <c r="AG10">
        <v>6</v>
      </c>
    </row>
    <row r="11" spans="1:33" x14ac:dyDescent="0.35">
      <c r="A11">
        <v>13</v>
      </c>
      <c r="B11">
        <v>16</v>
      </c>
      <c r="C11">
        <v>13</v>
      </c>
      <c r="D11" s="17">
        <v>16</v>
      </c>
      <c r="G11">
        <v>13</v>
      </c>
      <c r="H11">
        <v>14</v>
      </c>
      <c r="I11">
        <v>12</v>
      </c>
      <c r="J11">
        <v>13</v>
      </c>
      <c r="K11">
        <v>13</v>
      </c>
      <c r="M11">
        <v>6.5</v>
      </c>
      <c r="O11">
        <v>6</v>
      </c>
      <c r="P11">
        <v>7</v>
      </c>
      <c r="R11">
        <v>7</v>
      </c>
      <c r="S11">
        <v>7</v>
      </c>
      <c r="T11">
        <v>7</v>
      </c>
      <c r="U11">
        <v>6.5</v>
      </c>
      <c r="V11">
        <v>13</v>
      </c>
      <c r="W11">
        <v>14</v>
      </c>
      <c r="X11">
        <v>14</v>
      </c>
      <c r="Z11">
        <v>6.5</v>
      </c>
      <c r="AA11">
        <v>7</v>
      </c>
      <c r="AC11">
        <v>13</v>
      </c>
      <c r="AD11">
        <v>13</v>
      </c>
      <c r="AE11">
        <v>7</v>
      </c>
      <c r="AF11">
        <v>6</v>
      </c>
      <c r="AG11">
        <v>6.5</v>
      </c>
    </row>
    <row r="12" spans="1:33" x14ac:dyDescent="0.35">
      <c r="A12">
        <v>7</v>
      </c>
      <c r="B12">
        <v>7.5</v>
      </c>
      <c r="C12">
        <v>6.5</v>
      </c>
      <c r="D12" s="17">
        <v>6</v>
      </c>
      <c r="G12">
        <v>6</v>
      </c>
      <c r="H12">
        <v>7</v>
      </c>
      <c r="I12">
        <v>5</v>
      </c>
      <c r="J12">
        <v>5</v>
      </c>
      <c r="K12">
        <v>6</v>
      </c>
      <c r="M12">
        <v>7</v>
      </c>
      <c r="O12">
        <v>6.5</v>
      </c>
      <c r="P12">
        <v>6.5</v>
      </c>
      <c r="R12">
        <v>7</v>
      </c>
      <c r="S12">
        <v>7</v>
      </c>
      <c r="T12">
        <v>3</v>
      </c>
      <c r="U12">
        <v>6.5</v>
      </c>
      <c r="V12">
        <v>7</v>
      </c>
      <c r="W12">
        <v>7</v>
      </c>
      <c r="X12">
        <v>7</v>
      </c>
      <c r="Z12">
        <v>6.5</v>
      </c>
      <c r="AA12">
        <v>7</v>
      </c>
      <c r="AC12">
        <v>7</v>
      </c>
      <c r="AD12">
        <v>6.5</v>
      </c>
      <c r="AE12">
        <v>6.5</v>
      </c>
      <c r="AF12">
        <v>7</v>
      </c>
      <c r="AG12">
        <v>10</v>
      </c>
    </row>
    <row r="13" spans="1:33" x14ac:dyDescent="0.35">
      <c r="A13">
        <v>7</v>
      </c>
      <c r="B13">
        <v>8</v>
      </c>
      <c r="C13">
        <v>6.5</v>
      </c>
      <c r="D13" s="17">
        <v>6.5</v>
      </c>
      <c r="G13">
        <v>14</v>
      </c>
      <c r="H13">
        <v>14</v>
      </c>
      <c r="I13">
        <v>13</v>
      </c>
      <c r="J13">
        <v>14</v>
      </c>
      <c r="K13">
        <v>13</v>
      </c>
      <c r="M13">
        <v>6</v>
      </c>
      <c r="O13">
        <v>6</v>
      </c>
      <c r="P13">
        <v>7</v>
      </c>
      <c r="R13">
        <v>6.5</v>
      </c>
      <c r="S13">
        <v>7</v>
      </c>
      <c r="T13">
        <v>7</v>
      </c>
      <c r="U13">
        <v>6.5</v>
      </c>
      <c r="V13">
        <v>6.5</v>
      </c>
      <c r="W13">
        <v>6</v>
      </c>
      <c r="X13">
        <v>7</v>
      </c>
      <c r="Z13">
        <v>7</v>
      </c>
      <c r="AA13">
        <v>7</v>
      </c>
      <c r="AC13">
        <v>7</v>
      </c>
      <c r="AD13">
        <v>7</v>
      </c>
      <c r="AE13">
        <v>6.5</v>
      </c>
      <c r="AF13">
        <v>7</v>
      </c>
      <c r="AG13">
        <v>6.5</v>
      </c>
    </row>
    <row r="14" spans="1:33" x14ac:dyDescent="0.35">
      <c r="A14">
        <v>14</v>
      </c>
      <c r="B14">
        <v>14</v>
      </c>
      <c r="C14">
        <v>13</v>
      </c>
      <c r="D14" s="17">
        <v>13</v>
      </c>
      <c r="G14">
        <v>14</v>
      </c>
      <c r="H14">
        <v>13</v>
      </c>
      <c r="I14">
        <v>12</v>
      </c>
      <c r="J14">
        <v>13</v>
      </c>
      <c r="K14">
        <v>14</v>
      </c>
      <c r="M14">
        <v>6</v>
      </c>
      <c r="O14">
        <v>7</v>
      </c>
      <c r="P14">
        <v>7</v>
      </c>
      <c r="R14">
        <v>6.5</v>
      </c>
      <c r="S14">
        <v>14</v>
      </c>
      <c r="T14">
        <v>7</v>
      </c>
      <c r="U14">
        <v>7</v>
      </c>
      <c r="V14">
        <v>7</v>
      </c>
      <c r="W14">
        <v>6.5</v>
      </c>
      <c r="X14">
        <v>6.5</v>
      </c>
      <c r="Z14">
        <v>7</v>
      </c>
      <c r="AA14">
        <v>7</v>
      </c>
      <c r="AC14">
        <v>7</v>
      </c>
      <c r="AD14">
        <v>7</v>
      </c>
      <c r="AE14">
        <v>7</v>
      </c>
      <c r="AF14">
        <v>7</v>
      </c>
      <c r="AG14">
        <v>6.5</v>
      </c>
    </row>
    <row r="15" spans="1:33" x14ac:dyDescent="0.35">
      <c r="A15">
        <v>13</v>
      </c>
      <c r="B15">
        <v>14</v>
      </c>
      <c r="C15">
        <v>13</v>
      </c>
      <c r="D15" s="17">
        <v>14</v>
      </c>
      <c r="G15">
        <v>14</v>
      </c>
      <c r="H15">
        <v>14</v>
      </c>
      <c r="I15">
        <v>12</v>
      </c>
      <c r="J15">
        <v>14</v>
      </c>
      <c r="K15">
        <v>14</v>
      </c>
      <c r="M15">
        <v>7</v>
      </c>
      <c r="O15">
        <v>6.5</v>
      </c>
      <c r="P15">
        <v>8</v>
      </c>
      <c r="R15">
        <v>7</v>
      </c>
      <c r="S15">
        <v>14</v>
      </c>
      <c r="T15">
        <v>6.5</v>
      </c>
      <c r="U15">
        <v>7</v>
      </c>
      <c r="V15">
        <v>7</v>
      </c>
      <c r="W15">
        <v>6.5</v>
      </c>
      <c r="X15">
        <v>7</v>
      </c>
      <c r="Z15">
        <v>7</v>
      </c>
      <c r="AA15">
        <v>7</v>
      </c>
      <c r="AC15">
        <v>6</v>
      </c>
      <c r="AD15">
        <v>6.5</v>
      </c>
      <c r="AE15">
        <v>7</v>
      </c>
      <c r="AF15">
        <v>7</v>
      </c>
      <c r="AG15">
        <v>6.5</v>
      </c>
    </row>
    <row r="16" spans="1:33" x14ac:dyDescent="0.35">
      <c r="A16">
        <v>13</v>
      </c>
      <c r="B16">
        <v>14</v>
      </c>
      <c r="C16">
        <v>13</v>
      </c>
      <c r="D16" s="17">
        <v>14</v>
      </c>
      <c r="G16">
        <v>16</v>
      </c>
      <c r="H16">
        <v>14</v>
      </c>
      <c r="I16">
        <v>13</v>
      </c>
      <c r="J16">
        <v>16</v>
      </c>
      <c r="K16">
        <v>13</v>
      </c>
      <c r="M16">
        <v>6</v>
      </c>
      <c r="O16">
        <v>6.5</v>
      </c>
      <c r="P16">
        <v>7.5</v>
      </c>
      <c r="R16">
        <v>6.5</v>
      </c>
      <c r="S16">
        <v>14</v>
      </c>
      <c r="T16">
        <v>7</v>
      </c>
      <c r="U16">
        <v>5</v>
      </c>
      <c r="V16">
        <v>7</v>
      </c>
      <c r="W16">
        <v>6</v>
      </c>
      <c r="X16">
        <v>6.5</v>
      </c>
      <c r="Z16">
        <v>7</v>
      </c>
      <c r="AA16">
        <v>8</v>
      </c>
      <c r="AC16">
        <v>6.5</v>
      </c>
      <c r="AD16">
        <v>7</v>
      </c>
      <c r="AE16">
        <v>7</v>
      </c>
      <c r="AF16">
        <v>7</v>
      </c>
      <c r="AG16">
        <v>6</v>
      </c>
    </row>
    <row r="17" spans="1:33" x14ac:dyDescent="0.35">
      <c r="A17">
        <v>14</v>
      </c>
      <c r="B17">
        <v>14</v>
      </c>
      <c r="C17">
        <v>12</v>
      </c>
      <c r="D17" s="17">
        <v>14</v>
      </c>
      <c r="G17">
        <v>15</v>
      </c>
      <c r="H17">
        <v>13</v>
      </c>
      <c r="I17">
        <v>12</v>
      </c>
      <c r="J17">
        <v>15</v>
      </c>
      <c r="K17">
        <v>13</v>
      </c>
      <c r="M17">
        <v>14</v>
      </c>
      <c r="O17">
        <v>6</v>
      </c>
      <c r="P17">
        <v>7.5</v>
      </c>
      <c r="R17">
        <v>6.5</v>
      </c>
      <c r="S17">
        <v>14</v>
      </c>
      <c r="T17">
        <v>14</v>
      </c>
      <c r="U17">
        <v>14</v>
      </c>
      <c r="V17">
        <v>14</v>
      </c>
      <c r="W17">
        <v>14</v>
      </c>
      <c r="X17">
        <v>14</v>
      </c>
      <c r="Z17">
        <v>7</v>
      </c>
      <c r="AA17">
        <v>7</v>
      </c>
      <c r="AC17">
        <v>6</v>
      </c>
      <c r="AD17">
        <v>6</v>
      </c>
      <c r="AE17">
        <v>6.5</v>
      </c>
      <c r="AF17">
        <v>4</v>
      </c>
      <c r="AG17">
        <v>6.5</v>
      </c>
    </row>
    <row r="18" spans="1:33" x14ac:dyDescent="0.35">
      <c r="D18" s="17"/>
      <c r="G18">
        <f>SUM(G13:G17)</f>
        <v>73</v>
      </c>
      <c r="H18">
        <f t="shared" ref="H18:K18" si="0">SUM(H13:H17)</f>
        <v>68</v>
      </c>
      <c r="I18">
        <f t="shared" si="0"/>
        <v>62</v>
      </c>
      <c r="J18">
        <f t="shared" si="0"/>
        <v>72</v>
      </c>
      <c r="K18">
        <f t="shared" si="0"/>
        <v>67</v>
      </c>
      <c r="M18">
        <v>13</v>
      </c>
      <c r="O18">
        <v>7</v>
      </c>
      <c r="P18">
        <v>7.5</v>
      </c>
      <c r="R18">
        <v>5</v>
      </c>
      <c r="S18">
        <v>14</v>
      </c>
      <c r="T18">
        <v>13</v>
      </c>
      <c r="U18">
        <v>13</v>
      </c>
      <c r="V18">
        <v>13</v>
      </c>
      <c r="W18">
        <v>13</v>
      </c>
      <c r="X18">
        <v>14</v>
      </c>
      <c r="Z18">
        <v>7</v>
      </c>
      <c r="AA18">
        <v>6.5</v>
      </c>
      <c r="AC18">
        <v>6</v>
      </c>
      <c r="AD18">
        <v>7</v>
      </c>
      <c r="AE18">
        <v>6.5</v>
      </c>
      <c r="AF18">
        <v>6.5</v>
      </c>
      <c r="AG18">
        <v>6</v>
      </c>
    </row>
    <row r="19" spans="1:33" x14ac:dyDescent="0.35">
      <c r="D19" s="17"/>
      <c r="S19">
        <f>SUM(S14:S18)</f>
        <v>70</v>
      </c>
      <c r="T19">
        <v>14</v>
      </c>
      <c r="U19">
        <v>14</v>
      </c>
      <c r="V19">
        <v>13</v>
      </c>
      <c r="W19">
        <v>12</v>
      </c>
      <c r="X19">
        <v>13</v>
      </c>
      <c r="Z19">
        <v>13</v>
      </c>
      <c r="AA19">
        <v>14</v>
      </c>
      <c r="AC19">
        <v>6</v>
      </c>
      <c r="AD19">
        <v>7</v>
      </c>
      <c r="AE19">
        <v>6.5</v>
      </c>
      <c r="AF19">
        <v>3</v>
      </c>
      <c r="AG19">
        <v>6.5</v>
      </c>
    </row>
    <row r="20" spans="1:33" x14ac:dyDescent="0.35">
      <c r="A20">
        <v>12</v>
      </c>
      <c r="B20">
        <v>14</v>
      </c>
      <c r="C20">
        <v>13</v>
      </c>
      <c r="D20" s="17">
        <v>13</v>
      </c>
      <c r="G20">
        <f>SUM(G2:G17)</f>
        <v>157</v>
      </c>
      <c r="H20">
        <f t="shared" ref="H20:L20" si="1">SUM(H2:H17)</f>
        <v>144.5</v>
      </c>
      <c r="I20">
        <f t="shared" si="1"/>
        <v>131.5</v>
      </c>
      <c r="J20">
        <f t="shared" si="1"/>
        <v>156.5</v>
      </c>
      <c r="K20">
        <f t="shared" si="1"/>
        <v>142.5</v>
      </c>
      <c r="L20">
        <f t="shared" si="1"/>
        <v>0</v>
      </c>
      <c r="M20">
        <v>14</v>
      </c>
      <c r="O20">
        <v>6.5</v>
      </c>
      <c r="P20">
        <v>8</v>
      </c>
      <c r="R20">
        <v>7</v>
      </c>
      <c r="S20">
        <f>SUM(S2:S18)</f>
        <v>160</v>
      </c>
      <c r="T20">
        <v>16</v>
      </c>
      <c r="U20">
        <v>14</v>
      </c>
      <c r="V20">
        <v>14</v>
      </c>
      <c r="W20">
        <v>13</v>
      </c>
      <c r="X20">
        <v>14</v>
      </c>
      <c r="Z20">
        <v>14</v>
      </c>
      <c r="AA20">
        <v>15</v>
      </c>
      <c r="AC20">
        <v>7</v>
      </c>
      <c r="AD20">
        <v>7</v>
      </c>
      <c r="AE20">
        <v>7</v>
      </c>
      <c r="AF20">
        <v>6.5</v>
      </c>
      <c r="AG20">
        <v>4</v>
      </c>
    </row>
    <row r="21" spans="1:33" x14ac:dyDescent="0.35">
      <c r="D21" s="17"/>
      <c r="Z21">
        <f>SUM(Z17:Z20)</f>
        <v>41</v>
      </c>
      <c r="AA21">
        <f>SUM(AA17:AA20)</f>
        <v>42.5</v>
      </c>
      <c r="AC21">
        <v>7</v>
      </c>
      <c r="AD21">
        <v>6</v>
      </c>
      <c r="AE21">
        <v>6</v>
      </c>
      <c r="AF21">
        <v>6</v>
      </c>
      <c r="AG21">
        <v>7</v>
      </c>
    </row>
    <row r="22" spans="1:33" x14ac:dyDescent="0.35">
      <c r="A22">
        <f>SUM(A14:A20)</f>
        <v>66</v>
      </c>
      <c r="B22">
        <f t="shared" ref="B22:F22" si="2">SUM(B14:B20)</f>
        <v>70</v>
      </c>
      <c r="C22">
        <f t="shared" si="2"/>
        <v>64</v>
      </c>
      <c r="D22">
        <f t="shared" si="2"/>
        <v>68</v>
      </c>
      <c r="E22">
        <f t="shared" si="2"/>
        <v>0</v>
      </c>
      <c r="F22">
        <f t="shared" si="2"/>
        <v>0</v>
      </c>
      <c r="G22">
        <v>220</v>
      </c>
      <c r="H22">
        <v>220</v>
      </c>
      <c r="I22">
        <v>220</v>
      </c>
      <c r="J22">
        <v>220</v>
      </c>
      <c r="K22">
        <v>220</v>
      </c>
      <c r="L22">
        <v>220</v>
      </c>
      <c r="M22">
        <v>13</v>
      </c>
      <c r="O22">
        <v>7</v>
      </c>
      <c r="P22">
        <v>7.5</v>
      </c>
      <c r="R22">
        <v>7</v>
      </c>
      <c r="S22">
        <v>230</v>
      </c>
      <c r="T22">
        <v>15</v>
      </c>
      <c r="U22">
        <v>13</v>
      </c>
      <c r="V22">
        <v>14</v>
      </c>
      <c r="W22">
        <v>13</v>
      </c>
      <c r="X22">
        <v>14</v>
      </c>
      <c r="Z22">
        <f>SUM(Z2:Z20)</f>
        <v>143.5</v>
      </c>
      <c r="AA22">
        <f>SUM(AA2:AA20)</f>
        <v>147</v>
      </c>
      <c r="AC22">
        <v>6.5</v>
      </c>
      <c r="AD22">
        <v>7</v>
      </c>
      <c r="AE22">
        <v>12</v>
      </c>
      <c r="AF22">
        <v>14</v>
      </c>
      <c r="AG22">
        <v>6</v>
      </c>
    </row>
    <row r="23" spans="1:33" x14ac:dyDescent="0.35">
      <c r="T23">
        <f>SUM(T18:T22)</f>
        <v>58</v>
      </c>
      <c r="U23">
        <f t="shared" ref="U23:W23" si="3">SUM(U18:U22)</f>
        <v>54</v>
      </c>
      <c r="V23">
        <f t="shared" si="3"/>
        <v>54</v>
      </c>
      <c r="W23">
        <f t="shared" si="3"/>
        <v>51</v>
      </c>
      <c r="X23">
        <f t="shared" ref="X23" si="4">SUM(X18:X22)</f>
        <v>55</v>
      </c>
      <c r="Y23">
        <f t="shared" ref="Y23" si="5">SUM(Y18:Y22)</f>
        <v>0</v>
      </c>
      <c r="Z23">
        <v>210</v>
      </c>
      <c r="AA23">
        <v>210</v>
      </c>
      <c r="AC23">
        <v>7</v>
      </c>
      <c r="AD23">
        <v>6.5</v>
      </c>
      <c r="AE23">
        <v>6</v>
      </c>
      <c r="AF23">
        <v>7</v>
      </c>
      <c r="AG23">
        <v>7</v>
      </c>
    </row>
    <row r="24" spans="1:33" x14ac:dyDescent="0.35">
      <c r="A24">
        <f>SUM(A2:A20)</f>
        <v>150.5</v>
      </c>
      <c r="B24">
        <f t="shared" ref="B24:F24" si="6">SUM(B2:B20)</f>
        <v>163</v>
      </c>
      <c r="C24">
        <f t="shared" si="6"/>
        <v>143.5</v>
      </c>
      <c r="D24">
        <f t="shared" si="6"/>
        <v>152</v>
      </c>
      <c r="E24">
        <f t="shared" si="6"/>
        <v>0</v>
      </c>
      <c r="F24">
        <f t="shared" si="6"/>
        <v>0</v>
      </c>
      <c r="G24">
        <f>G20/G22*100</f>
        <v>71.36363636363636</v>
      </c>
      <c r="H24">
        <f t="shared" ref="H24:L24" si="7">H20/H22*100</f>
        <v>65.681818181818187</v>
      </c>
      <c r="I24">
        <f t="shared" si="7"/>
        <v>59.77272727272728</v>
      </c>
      <c r="J24">
        <f t="shared" si="7"/>
        <v>71.136363636363626</v>
      </c>
      <c r="K24">
        <f t="shared" si="7"/>
        <v>64.772727272727266</v>
      </c>
      <c r="L24">
        <f t="shared" si="7"/>
        <v>0</v>
      </c>
      <c r="M24">
        <v>13</v>
      </c>
      <c r="O24">
        <v>7</v>
      </c>
      <c r="P24">
        <v>7.5</v>
      </c>
      <c r="R24">
        <v>13</v>
      </c>
      <c r="S24">
        <f>S20/S22*100</f>
        <v>69.565217391304344</v>
      </c>
      <c r="T24">
        <f>SUM(T2:T22)</f>
        <v>178</v>
      </c>
      <c r="U24">
        <f t="shared" ref="U24:W24" si="8">SUM(U2:U22)</f>
        <v>169.5</v>
      </c>
      <c r="V24">
        <f t="shared" si="8"/>
        <v>177.5</v>
      </c>
      <c r="W24">
        <f t="shared" si="8"/>
        <v>170</v>
      </c>
      <c r="X24">
        <v>176.5</v>
      </c>
      <c r="Y24">
        <f t="shared" ref="Y24" si="9">SUM(Y2:Y22)</f>
        <v>0</v>
      </c>
      <c r="Z24">
        <f>Z22/Z23*100</f>
        <v>68.333333333333329</v>
      </c>
      <c r="AA24">
        <f>AA22/AA23*100</f>
        <v>70</v>
      </c>
      <c r="AC24">
        <v>14</v>
      </c>
      <c r="AD24">
        <v>14</v>
      </c>
      <c r="AE24">
        <v>2</v>
      </c>
      <c r="AF24">
        <v>6.5</v>
      </c>
      <c r="AG24">
        <v>13</v>
      </c>
    </row>
    <row r="25" spans="1:33" x14ac:dyDescent="0.35">
      <c r="A25">
        <v>230</v>
      </c>
      <c r="B25">
        <v>230</v>
      </c>
      <c r="C25">
        <v>230</v>
      </c>
      <c r="D25">
        <v>230</v>
      </c>
      <c r="E25">
        <v>230</v>
      </c>
      <c r="F25">
        <v>230</v>
      </c>
      <c r="M25">
        <f>SUM(M2:M24)</f>
        <v>174</v>
      </c>
      <c r="N25">
        <f>SUM(N2:N24)</f>
        <v>0</v>
      </c>
      <c r="O25">
        <v>6.5</v>
      </c>
      <c r="P25">
        <v>7.5</v>
      </c>
      <c r="R25">
        <v>13</v>
      </c>
      <c r="T25">
        <v>260</v>
      </c>
      <c r="U25">
        <v>260</v>
      </c>
      <c r="V25">
        <v>260</v>
      </c>
      <c r="W25">
        <v>260</v>
      </c>
      <c r="X25">
        <v>260</v>
      </c>
      <c r="Y25">
        <v>260</v>
      </c>
      <c r="AC25">
        <v>14</v>
      </c>
      <c r="AD25">
        <v>13</v>
      </c>
      <c r="AE25">
        <v>4</v>
      </c>
      <c r="AF25">
        <v>6.5</v>
      </c>
      <c r="AG25">
        <v>12</v>
      </c>
    </row>
    <row r="26" spans="1:33" x14ac:dyDescent="0.35">
      <c r="A26">
        <f>A24/A25*100</f>
        <v>65.434782608695656</v>
      </c>
      <c r="B26">
        <f t="shared" ref="B26:F26" si="10">B24/B25*100</f>
        <v>70.869565217391312</v>
      </c>
      <c r="C26">
        <f t="shared" si="10"/>
        <v>62.391304347826079</v>
      </c>
      <c r="D26">
        <f t="shared" si="10"/>
        <v>66.086956521739125</v>
      </c>
      <c r="E26">
        <f t="shared" si="10"/>
        <v>0</v>
      </c>
      <c r="F26">
        <f t="shared" si="10"/>
        <v>0</v>
      </c>
      <c r="M26">
        <v>260</v>
      </c>
      <c r="N26">
        <v>261</v>
      </c>
      <c r="O26">
        <v>4</v>
      </c>
      <c r="P26">
        <v>7.5</v>
      </c>
      <c r="R26">
        <v>147</v>
      </c>
      <c r="T26">
        <f>T24/T25*100</f>
        <v>68.461538461538467</v>
      </c>
      <c r="U26">
        <f t="shared" ref="U26:W26" si="11">U24/U25*100</f>
        <v>65.192307692307693</v>
      </c>
      <c r="V26">
        <f t="shared" si="11"/>
        <v>68.269230769230774</v>
      </c>
      <c r="W26">
        <f t="shared" si="11"/>
        <v>65.384615384615387</v>
      </c>
      <c r="X26">
        <f t="shared" ref="X26" si="12">X24/X25*100</f>
        <v>67.884615384615387</v>
      </c>
      <c r="Y26">
        <f t="shared" ref="Y26" si="13">Y24/Y25*100</f>
        <v>0</v>
      </c>
      <c r="AC26">
        <v>13</v>
      </c>
      <c r="AD26">
        <v>13</v>
      </c>
      <c r="AE26">
        <v>5</v>
      </c>
      <c r="AF26">
        <v>7</v>
      </c>
      <c r="AG26">
        <v>12</v>
      </c>
    </row>
    <row r="27" spans="1:33" x14ac:dyDescent="0.35">
      <c r="M27">
        <f>M25/M26*100</f>
        <v>66.92307692307692</v>
      </c>
      <c r="N27">
        <f>N25/N26*100</f>
        <v>0</v>
      </c>
      <c r="O27">
        <v>7</v>
      </c>
      <c r="P27">
        <v>8</v>
      </c>
      <c r="R27">
        <v>230</v>
      </c>
      <c r="X27">
        <v>2</v>
      </c>
      <c r="AC27">
        <v>13</v>
      </c>
      <c r="AD27">
        <v>14</v>
      </c>
      <c r="AE27">
        <v>14</v>
      </c>
      <c r="AF27">
        <v>14</v>
      </c>
      <c r="AG27">
        <v>13</v>
      </c>
    </row>
    <row r="28" spans="1:33" x14ac:dyDescent="0.35">
      <c r="AG28">
        <f>SUM(AG24:AG27)</f>
        <v>50</v>
      </c>
    </row>
    <row r="29" spans="1:33" x14ac:dyDescent="0.35">
      <c r="AC29">
        <f>SUM(AC24:AC27)</f>
        <v>54</v>
      </c>
      <c r="AD29">
        <f>SUM(AD24:AD27)</f>
        <v>54</v>
      </c>
      <c r="AE29">
        <v>13</v>
      </c>
      <c r="AF29">
        <v>13</v>
      </c>
      <c r="AG29">
        <f>SUM(AG2:AG27)</f>
        <v>188</v>
      </c>
    </row>
    <row r="30" spans="1:33" x14ac:dyDescent="0.35">
      <c r="O30">
        <v>7</v>
      </c>
      <c r="P30">
        <v>7.5</v>
      </c>
      <c r="R30">
        <f>R26/R27*100</f>
        <v>63.913043478260867</v>
      </c>
      <c r="AC30">
        <f>SUM(AC2:AC27)</f>
        <v>204</v>
      </c>
      <c r="AD30">
        <f>SUM(AD2:AD27)</f>
        <v>207.5</v>
      </c>
      <c r="AE30">
        <v>12</v>
      </c>
      <c r="AF30">
        <v>12</v>
      </c>
      <c r="AG30">
        <v>290</v>
      </c>
    </row>
    <row r="31" spans="1:33" x14ac:dyDescent="0.35">
      <c r="O31">
        <v>14</v>
      </c>
      <c r="P31">
        <v>14</v>
      </c>
      <c r="R31">
        <v>2</v>
      </c>
      <c r="AC31">
        <v>310</v>
      </c>
      <c r="AD31">
        <v>310</v>
      </c>
      <c r="AE31">
        <v>13</v>
      </c>
      <c r="AF31">
        <v>14</v>
      </c>
      <c r="AG31">
        <f>AG29/AG30*100</f>
        <v>64.827586206896541</v>
      </c>
    </row>
    <row r="32" spans="1:33" x14ac:dyDescent="0.35">
      <c r="AE32">
        <f>SUM(AE27:AE31)</f>
        <v>52</v>
      </c>
      <c r="AF32">
        <f>SUM(AF27:AF31)</f>
        <v>53</v>
      </c>
    </row>
    <row r="33" spans="15:32" x14ac:dyDescent="0.35">
      <c r="O33">
        <v>14</v>
      </c>
      <c r="P33">
        <v>15</v>
      </c>
      <c r="AC33">
        <f>AC30/AC31*100</f>
        <v>65.806451612903231</v>
      </c>
      <c r="AD33">
        <f>AD30/AD31*100</f>
        <v>66.935483870967744</v>
      </c>
      <c r="AE33">
        <f>SUM(AE2:AE31)</f>
        <v>212.5</v>
      </c>
      <c r="AF33">
        <f>SUM(AF2:AF31)</f>
        <v>223.5</v>
      </c>
    </row>
    <row r="34" spans="15:32" x14ac:dyDescent="0.35">
      <c r="O34">
        <v>12</v>
      </c>
      <c r="P34">
        <v>15</v>
      </c>
      <c r="AE34">
        <v>340</v>
      </c>
      <c r="AF34">
        <v>340</v>
      </c>
    </row>
    <row r="35" spans="15:32" x14ac:dyDescent="0.35">
      <c r="O35">
        <v>13</v>
      </c>
      <c r="P35">
        <v>16</v>
      </c>
      <c r="AE35">
        <f>AE33/AE34*100</f>
        <v>62.5</v>
      </c>
      <c r="AF35">
        <f>AF33/AF34*100</f>
        <v>65.735294117647058</v>
      </c>
    </row>
    <row r="36" spans="15:32" x14ac:dyDescent="0.35">
      <c r="O36">
        <f>SUM(O31:O35)</f>
        <v>53</v>
      </c>
      <c r="P36">
        <f>SUM(P31:P35)</f>
        <v>60</v>
      </c>
    </row>
    <row r="37" spans="15:32" x14ac:dyDescent="0.35">
      <c r="O37">
        <f>SUM(O2:O35)</f>
        <v>209</v>
      </c>
      <c r="P37">
        <v>227.5</v>
      </c>
    </row>
    <row r="38" spans="15:32" x14ac:dyDescent="0.35">
      <c r="O38">
        <v>320</v>
      </c>
      <c r="P38">
        <v>320</v>
      </c>
    </row>
    <row r="39" spans="15:32" x14ac:dyDescent="0.35">
      <c r="O39">
        <f>O37/O38*100</f>
        <v>65.3125</v>
      </c>
      <c r="P39">
        <f>P37/P38*100</f>
        <v>71.09375</v>
      </c>
    </row>
    <row r="40" spans="15:32" x14ac:dyDescent="0.35">
      <c r="P40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2023-03-18T09:10:41Z</cp:lastPrinted>
  <dcterms:created xsi:type="dcterms:W3CDTF">2023-03-17T13:18:43Z</dcterms:created>
  <dcterms:modified xsi:type="dcterms:W3CDTF">2023-03-18T15:42:21Z</dcterms:modified>
  <cp:category/>
</cp:coreProperties>
</file>