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889" documentId="8_{611F2725-8D6D-4559-8318-52ABBDAD684E}" xr6:coauthVersionLast="47" xr6:coauthVersionMax="47" xr10:uidLastSave="{E868C133-D329-4D63-98C4-EB38D952D098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1" i="2" l="1"/>
  <c r="AH21" i="2"/>
  <c r="AI21" i="2"/>
  <c r="AJ21" i="2"/>
  <c r="AF21" i="2"/>
  <c r="AG22" i="2"/>
  <c r="AG24" i="2" s="1"/>
  <c r="AH22" i="2"/>
  <c r="AH24" i="2" s="1"/>
  <c r="AI22" i="2"/>
  <c r="AI24" i="2" s="1"/>
  <c r="AJ22" i="2"/>
  <c r="AJ24" i="2" s="1"/>
  <c r="AF22" i="2"/>
  <c r="AF24" i="2" s="1"/>
  <c r="G39" i="1"/>
  <c r="G42" i="1"/>
  <c r="G41" i="1"/>
  <c r="G40" i="1"/>
  <c r="AB24" i="2"/>
  <c r="AC24" i="2"/>
  <c r="AD24" i="2"/>
  <c r="AE24" i="2"/>
  <c r="AA24" i="2"/>
  <c r="AB25" i="2"/>
  <c r="AB27" i="2" s="1"/>
  <c r="AC25" i="2"/>
  <c r="AC27" i="2" s="1"/>
  <c r="AD25" i="2"/>
  <c r="AD27" i="2" s="1"/>
  <c r="AE25" i="2"/>
  <c r="AE27" i="2" s="1"/>
  <c r="AA25" i="2"/>
  <c r="AA27" i="2" s="1"/>
  <c r="Y23" i="2"/>
  <c r="Z23" i="2"/>
  <c r="Y27" i="2"/>
  <c r="Z25" i="2"/>
  <c r="Z27" i="2" s="1"/>
  <c r="U23" i="2"/>
  <c r="V23" i="2"/>
  <c r="W23" i="2"/>
  <c r="X23" i="2"/>
  <c r="U25" i="2"/>
  <c r="U27" i="2" s="1"/>
  <c r="V25" i="2"/>
  <c r="V27" i="2" s="1"/>
  <c r="W25" i="2"/>
  <c r="W27" i="2" s="1"/>
  <c r="X25" i="2"/>
  <c r="X27" i="2" s="1"/>
  <c r="T23" i="2"/>
  <c r="T25" i="2"/>
  <c r="T27" i="2" s="1"/>
  <c r="R25" i="2"/>
  <c r="S25" i="2"/>
  <c r="Q25" i="2"/>
  <c r="R26" i="2"/>
  <c r="R28" i="2" s="1"/>
  <c r="S26" i="2"/>
  <c r="S28" i="2" s="1"/>
  <c r="Q26" i="2"/>
  <c r="Q28" i="2" s="1"/>
  <c r="O27" i="2"/>
  <c r="O28" i="2"/>
  <c r="O30" i="2" s="1"/>
  <c r="N27" i="2"/>
  <c r="M27" i="2"/>
  <c r="N28" i="2"/>
  <c r="N30" i="2" s="1"/>
  <c r="M28" i="2"/>
  <c r="M30" i="2" s="1"/>
  <c r="J18" i="2"/>
  <c r="K18" i="2"/>
  <c r="L18" i="2"/>
  <c r="I18" i="2"/>
  <c r="J19" i="2"/>
  <c r="J22" i="2" s="1"/>
  <c r="K19" i="2"/>
  <c r="K22" i="2" s="1"/>
  <c r="L19" i="2"/>
  <c r="L22" i="2" s="1"/>
  <c r="I19" i="2"/>
  <c r="I22" i="2" s="1"/>
  <c r="H20" i="2"/>
  <c r="H22" i="2"/>
  <c r="H28" i="2" s="1"/>
  <c r="F30" i="2"/>
  <c r="F32" i="2" s="1"/>
  <c r="E30" i="2"/>
  <c r="E32" i="2" s="1"/>
  <c r="D32" i="2"/>
  <c r="C32" i="2"/>
  <c r="D33" i="2"/>
  <c r="D35" i="2" s="1"/>
  <c r="C33" i="2"/>
  <c r="C35" i="2" s="1"/>
  <c r="A22" i="2"/>
  <c r="A26" i="2"/>
  <c r="A29" i="2" s="1"/>
</calcChain>
</file>

<file path=xl/sharedStrings.xml><?xml version="1.0" encoding="utf-8"?>
<sst xmlns="http://schemas.openxmlformats.org/spreadsheetml/2006/main" count="120" uniqueCount="89">
  <si>
    <t>Class 2 Green Horse P7 2002</t>
  </si>
  <si>
    <t>11:45</t>
  </si>
  <si>
    <t>Joanne Bednall</t>
  </si>
  <si>
    <t>Luna</t>
  </si>
  <si>
    <t>Class 3 Starters Prelim 2 2016 Snr &amp; Jnr</t>
  </si>
  <si>
    <t>11:52</t>
  </si>
  <si>
    <t>Izzy Clayson</t>
  </si>
  <si>
    <t>French Boy</t>
  </si>
  <si>
    <t>11:59</t>
  </si>
  <si>
    <t>Class 4 Starters Novice 24 2010 Snr &amp; Jnr</t>
  </si>
  <si>
    <t>12:06</t>
  </si>
  <si>
    <t>Elice Woolley</t>
  </si>
  <si>
    <t>Tom</t>
  </si>
  <si>
    <t>Class 5 Open Prelim 12 2016 Snr &amp; Jnr</t>
  </si>
  <si>
    <t>12:13</t>
  </si>
  <si>
    <t>Eden Kunica</t>
  </si>
  <si>
    <t>Balfour Florian</t>
  </si>
  <si>
    <t>2 - Team Quest Open Introductory A 2008 Sponsors: Saracen Horse Feeds</t>
  </si>
  <si>
    <t>12:30</t>
  </si>
  <si>
    <t>Millie Higgs</t>
  </si>
  <si>
    <t>Mc Cloud van Vrijhern</t>
  </si>
  <si>
    <t>Bronze</t>
  </si>
  <si>
    <t>Nicky’s girls</t>
  </si>
  <si>
    <t>4 - Team Quest Open Preliminary 7 2002 Sponsors: Saracen Horse Feeds</t>
  </si>
  <si>
    <t>12:38</t>
  </si>
  <si>
    <t>HAnnah Wheeldon</t>
  </si>
  <si>
    <t>Midnight prancer</t>
  </si>
  <si>
    <t>12:45</t>
  </si>
  <si>
    <t>Jaime Slinn</t>
  </si>
  <si>
    <t>Hayestown Ghareeb</t>
  </si>
  <si>
    <t>Team FMC</t>
  </si>
  <si>
    <t>12:52</t>
  </si>
  <si>
    <t>Rachael Shubotham</t>
  </si>
  <si>
    <t>Creevagh Clara</t>
  </si>
  <si>
    <t>6 - Team Quest Open Novice 30 2006 Sponsors: Saracen Horse Feeds</t>
  </si>
  <si>
    <t>13:00</t>
  </si>
  <si>
    <t>Isabel Burrows</t>
  </si>
  <si>
    <t>McCloud Van Vrijhern</t>
  </si>
  <si>
    <t>Nicky's Girls</t>
  </si>
  <si>
    <t>13:07</t>
  </si>
  <si>
    <t>Kim Bloore</t>
  </si>
  <si>
    <t>13:14</t>
  </si>
  <si>
    <t>Janette Lovatt</t>
  </si>
  <si>
    <t>Bazaars kasbah</t>
  </si>
  <si>
    <t>Nicky’s’s girls</t>
  </si>
  <si>
    <t>10 - My Quest Open Preliminary 13 2006 Sponsors: Saracen Horse Feeds</t>
  </si>
  <si>
    <t>13:22</t>
  </si>
  <si>
    <t>Karen Lloydd</t>
  </si>
  <si>
    <t>Bracken Lad</t>
  </si>
  <si>
    <t>13:29</t>
  </si>
  <si>
    <t>Jennifer Mottershead</t>
  </si>
  <si>
    <t>Brian</t>
  </si>
  <si>
    <t>13:36</t>
  </si>
  <si>
    <t>2 - Preliminary 13 2006 - S Sponsors: The Centre Line</t>
  </si>
  <si>
    <t>14:05</t>
  </si>
  <si>
    <t>Emma Hindes</t>
  </si>
  <si>
    <t>Fürst Dancer</t>
  </si>
  <si>
    <t>Silver</t>
  </si>
  <si>
    <t>14:12</t>
  </si>
  <si>
    <t>Debbie Round</t>
  </si>
  <si>
    <t>Tommy's Boy</t>
  </si>
  <si>
    <t>14:19</t>
  </si>
  <si>
    <t>Olivia Sale</t>
  </si>
  <si>
    <t>Dr Ted</t>
  </si>
  <si>
    <t>3 - Preliminary 14 2006 - S Sponsors: The Centre Line</t>
  </si>
  <si>
    <t>14:28</t>
  </si>
  <si>
    <t>14:35</t>
  </si>
  <si>
    <t>4 - Novice 24 2010</t>
  </si>
  <si>
    <t>14:43</t>
  </si>
  <si>
    <t>14:50</t>
  </si>
  <si>
    <t>Josie Bennett</t>
  </si>
  <si>
    <t>Formidible</t>
  </si>
  <si>
    <t>14:57</t>
  </si>
  <si>
    <t>Grace Browning</t>
  </si>
  <si>
    <t>Rascalini</t>
  </si>
  <si>
    <t>Gold</t>
  </si>
  <si>
    <t>15:04</t>
  </si>
  <si>
    <t>Kate Benson</t>
  </si>
  <si>
    <t>Polo's Mr Lux</t>
  </si>
  <si>
    <t>5 - Novice 34 2009 - S Sponsors: BETTALIFE</t>
  </si>
  <si>
    <t>15:13</t>
  </si>
  <si>
    <t>Emma Tice</t>
  </si>
  <si>
    <t>Hemloe William</t>
  </si>
  <si>
    <t>15:20</t>
  </si>
  <si>
    <t>15:27</t>
  </si>
  <si>
    <t>15:34</t>
  </si>
  <si>
    <t>BHM</t>
  </si>
  <si>
    <t>TEAMS</t>
  </si>
  <si>
    <t>FMC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</si>
</sst>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2" fillId="0" borderId="0" xfId="0" applyFont="1"/>
    <xf numFmtId="2" fontId="2" fillId="0" borderId="1" xfId="0" applyNumberFormat="1" applyFont="1" applyBorder="1"/>
    <xf numFmtId="0" fontId="3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L7" sqref="L7"/>
    </sheetView>
  </sheetViews>
  <sheetFormatPr defaultRowHeight="14.5" x14ac:dyDescent="0.35"/>
  <cols>
    <col min="1" max="1" width="5.36328125" style="2" bestFit="1" customWidth="1"/>
    <col min="2" max="2" width="3.81640625" style="2" bestFit="1" customWidth="1"/>
    <col min="3" max="3" width="18.90625" style="2" bestFit="1" customWidth="1"/>
    <col min="4" max="4" width="19.36328125" style="2" bestFit="1" customWidth="1"/>
    <col min="5" max="5" width="11.54296875" style="2" bestFit="1" customWidth="1"/>
    <col min="6" max="7" width="5.81640625" style="2" bestFit="1" customWidth="1"/>
    <col min="8" max="8" width="1.81640625" style="2" bestFit="1" customWidth="1"/>
    <col min="9" max="11" width="9.08984375" bestFit="1"/>
  </cols>
  <sheetData>
    <row r="1" spans="1:8" x14ac:dyDescent="0.3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35">
      <c r="A2" s="1" t="s">
        <v>1</v>
      </c>
      <c r="B2" s="1">
        <v>103</v>
      </c>
      <c r="C2" s="1" t="s">
        <v>2</v>
      </c>
      <c r="D2" s="1" t="s">
        <v>3</v>
      </c>
      <c r="E2" s="1"/>
      <c r="F2" s="1">
        <v>147.5</v>
      </c>
      <c r="G2" s="1">
        <v>67.040000000000006</v>
      </c>
      <c r="H2" s="1"/>
    </row>
    <row r="3" spans="1:8" x14ac:dyDescent="0.35">
      <c r="A3" s="5" t="s">
        <v>4</v>
      </c>
      <c r="B3" s="5"/>
      <c r="C3" s="5"/>
      <c r="D3" s="5"/>
      <c r="E3" s="5"/>
      <c r="F3" s="5"/>
      <c r="G3" s="5"/>
      <c r="H3" s="5"/>
    </row>
    <row r="4" spans="1:8" x14ac:dyDescent="0.35">
      <c r="A4" s="1" t="s">
        <v>5</v>
      </c>
      <c r="B4" s="1">
        <v>100</v>
      </c>
      <c r="C4" s="1" t="s">
        <v>6</v>
      </c>
      <c r="D4" s="1" t="s">
        <v>7</v>
      </c>
      <c r="E4" s="1"/>
      <c r="F4" s="1">
        <v>196</v>
      </c>
      <c r="G4" s="1">
        <v>67.58</v>
      </c>
      <c r="H4" s="1"/>
    </row>
    <row r="5" spans="1:8" x14ac:dyDescent="0.35">
      <c r="A5" s="1" t="s">
        <v>8</v>
      </c>
      <c r="B5" s="1">
        <v>103</v>
      </c>
      <c r="C5" s="1" t="s">
        <v>2</v>
      </c>
      <c r="D5" s="1" t="s">
        <v>3</v>
      </c>
      <c r="E5" s="1"/>
      <c r="F5" s="1">
        <v>190</v>
      </c>
      <c r="G5" s="1">
        <v>65.510000000000005</v>
      </c>
      <c r="H5" s="1"/>
    </row>
    <row r="6" spans="1:8" x14ac:dyDescent="0.35">
      <c r="A6" s="5" t="s">
        <v>9</v>
      </c>
      <c r="B6" s="5"/>
      <c r="C6" s="5"/>
      <c r="D6" s="5"/>
      <c r="E6" s="5"/>
      <c r="F6" s="5"/>
      <c r="G6" s="5"/>
      <c r="H6" s="5"/>
    </row>
    <row r="7" spans="1:8" x14ac:dyDescent="0.35">
      <c r="A7" s="1" t="s">
        <v>10</v>
      </c>
      <c r="B7" s="1">
        <v>102</v>
      </c>
      <c r="C7" s="1" t="s">
        <v>11</v>
      </c>
      <c r="D7" s="1" t="s">
        <v>12</v>
      </c>
      <c r="E7" s="1"/>
      <c r="F7" s="1">
        <v>170.5</v>
      </c>
      <c r="G7" s="1">
        <v>63.14</v>
      </c>
      <c r="H7" s="1"/>
    </row>
    <row r="8" spans="1:8" x14ac:dyDescent="0.35">
      <c r="A8" s="5" t="s">
        <v>13</v>
      </c>
      <c r="B8" s="5"/>
      <c r="C8" s="5"/>
      <c r="D8" s="5"/>
      <c r="E8" s="5"/>
      <c r="F8" s="5"/>
      <c r="G8" s="5"/>
      <c r="H8" s="5"/>
    </row>
    <row r="9" spans="1:8" x14ac:dyDescent="0.35">
      <c r="A9" s="1" t="s">
        <v>14</v>
      </c>
      <c r="B9" s="1">
        <v>101</v>
      </c>
      <c r="C9" s="1" t="s">
        <v>15</v>
      </c>
      <c r="D9" s="1" t="s">
        <v>16</v>
      </c>
      <c r="E9" s="1" t="s">
        <v>86</v>
      </c>
      <c r="F9" s="1">
        <v>170.5</v>
      </c>
      <c r="G9" s="1">
        <v>63.14</v>
      </c>
      <c r="H9" s="1">
        <v>8</v>
      </c>
    </row>
    <row r="10" spans="1:8" x14ac:dyDescent="0.35">
      <c r="A10" s="1"/>
      <c r="B10" s="1"/>
      <c r="C10" s="1"/>
      <c r="D10" s="1"/>
      <c r="E10" s="1"/>
      <c r="F10" s="1"/>
      <c r="G10" s="1"/>
      <c r="H10" s="1"/>
    </row>
    <row r="11" spans="1:8" x14ac:dyDescent="0.35">
      <c r="A11" s="5" t="s">
        <v>17</v>
      </c>
      <c r="B11" s="5"/>
      <c r="C11" s="5"/>
      <c r="D11" s="5"/>
      <c r="E11" s="5"/>
      <c r="F11" s="5"/>
      <c r="G11" s="5"/>
      <c r="H11" s="5"/>
    </row>
    <row r="12" spans="1:8" x14ac:dyDescent="0.35">
      <c r="A12" s="1" t="s">
        <v>18</v>
      </c>
      <c r="B12" s="1">
        <v>103</v>
      </c>
      <c r="C12" s="1" t="s">
        <v>19</v>
      </c>
      <c r="D12" s="1" t="s">
        <v>20</v>
      </c>
      <c r="E12" s="1" t="s">
        <v>22</v>
      </c>
      <c r="F12" s="1">
        <v>153.5</v>
      </c>
      <c r="G12" s="1">
        <v>66.73</v>
      </c>
      <c r="H12" s="1"/>
    </row>
    <row r="13" spans="1:8" x14ac:dyDescent="0.35">
      <c r="A13" s="5" t="s">
        <v>23</v>
      </c>
      <c r="B13" s="5"/>
      <c r="C13" s="5"/>
      <c r="D13" s="5"/>
      <c r="E13" s="5"/>
      <c r="F13" s="5"/>
      <c r="G13" s="5"/>
      <c r="H13" s="5"/>
    </row>
    <row r="14" spans="1:8" x14ac:dyDescent="0.35">
      <c r="A14" s="1" t="s">
        <v>24</v>
      </c>
      <c r="B14" s="1">
        <v>104</v>
      </c>
      <c r="C14" s="1" t="s">
        <v>25</v>
      </c>
      <c r="D14" s="1" t="s">
        <v>26</v>
      </c>
      <c r="E14" s="1" t="s">
        <v>22</v>
      </c>
      <c r="F14" s="1">
        <v>146</v>
      </c>
      <c r="G14" s="1">
        <v>66.36</v>
      </c>
      <c r="H14" s="1"/>
    </row>
    <row r="15" spans="1:8" x14ac:dyDescent="0.35">
      <c r="A15" s="1" t="s">
        <v>27</v>
      </c>
      <c r="B15" s="1">
        <v>105</v>
      </c>
      <c r="C15" s="1" t="s">
        <v>28</v>
      </c>
      <c r="D15" s="1" t="s">
        <v>29</v>
      </c>
      <c r="E15" s="1" t="s">
        <v>30</v>
      </c>
      <c r="F15" s="1">
        <v>136.5</v>
      </c>
      <c r="G15" s="1">
        <v>62.04</v>
      </c>
      <c r="H15" s="1"/>
    </row>
    <row r="16" spans="1:8" x14ac:dyDescent="0.35">
      <c r="A16" s="1" t="s">
        <v>31</v>
      </c>
      <c r="B16" s="1">
        <v>106</v>
      </c>
      <c r="C16" s="1" t="s">
        <v>32</v>
      </c>
      <c r="D16" s="1" t="s">
        <v>33</v>
      </c>
      <c r="E16" s="1" t="s">
        <v>30</v>
      </c>
      <c r="F16" s="1">
        <v>148</v>
      </c>
      <c r="G16" s="1">
        <v>67.27</v>
      </c>
      <c r="H16" s="1"/>
    </row>
    <row r="17" spans="1:8" x14ac:dyDescent="0.35">
      <c r="A17" s="5" t="s">
        <v>34</v>
      </c>
      <c r="B17" s="5"/>
      <c r="C17" s="5"/>
      <c r="D17" s="5"/>
      <c r="E17" s="5"/>
      <c r="F17" s="5"/>
      <c r="G17" s="5"/>
      <c r="H17" s="5"/>
    </row>
    <row r="18" spans="1:8" x14ac:dyDescent="0.35">
      <c r="A18" s="1" t="s">
        <v>35</v>
      </c>
      <c r="B18" s="1">
        <v>101</v>
      </c>
      <c r="C18" s="1" t="s">
        <v>36</v>
      </c>
      <c r="D18" s="1" t="s">
        <v>37</v>
      </c>
      <c r="E18" s="1" t="s">
        <v>38</v>
      </c>
      <c r="F18" s="1">
        <v>175.5</v>
      </c>
      <c r="G18" s="1">
        <v>67.5</v>
      </c>
      <c r="H18" s="1"/>
    </row>
    <row r="19" spans="1:8" x14ac:dyDescent="0.35">
      <c r="A19" s="1" t="s">
        <v>39</v>
      </c>
      <c r="B19" s="1">
        <v>107</v>
      </c>
      <c r="C19" s="1" t="s">
        <v>40</v>
      </c>
      <c r="D19" s="1" t="s">
        <v>33</v>
      </c>
      <c r="E19" s="1" t="s">
        <v>30</v>
      </c>
      <c r="F19" s="1">
        <v>165.5</v>
      </c>
      <c r="G19" s="1">
        <v>63.53</v>
      </c>
      <c r="H19" s="1"/>
    </row>
    <row r="20" spans="1:8" x14ac:dyDescent="0.35">
      <c r="A20" s="1" t="s">
        <v>41</v>
      </c>
      <c r="B20" s="1">
        <v>100</v>
      </c>
      <c r="C20" s="1" t="s">
        <v>42</v>
      </c>
      <c r="D20" s="1" t="s">
        <v>43</v>
      </c>
      <c r="E20" s="1" t="s">
        <v>44</v>
      </c>
      <c r="F20" s="1">
        <v>173.5</v>
      </c>
      <c r="G20" s="1">
        <v>66.73</v>
      </c>
      <c r="H20" s="1"/>
    </row>
    <row r="21" spans="1:8" x14ac:dyDescent="0.35">
      <c r="A21" s="1"/>
      <c r="B21" s="1"/>
      <c r="C21" s="1"/>
      <c r="D21" s="1"/>
      <c r="E21" s="1"/>
      <c r="F21" s="1"/>
      <c r="G21" s="1"/>
      <c r="H21" s="1"/>
    </row>
    <row r="22" spans="1:8" x14ac:dyDescent="0.35">
      <c r="A22" s="1"/>
      <c r="B22" s="1"/>
      <c r="C22" s="1"/>
      <c r="D22" s="4" t="s">
        <v>87</v>
      </c>
      <c r="E22" s="1" t="s">
        <v>44</v>
      </c>
      <c r="F22" s="1"/>
      <c r="G22" s="1">
        <v>200.96</v>
      </c>
      <c r="H22" s="1"/>
    </row>
    <row r="23" spans="1:8" x14ac:dyDescent="0.35">
      <c r="A23" s="1"/>
      <c r="B23" s="1"/>
      <c r="C23" s="1"/>
      <c r="D23" s="1"/>
      <c r="E23" s="1" t="s">
        <v>88</v>
      </c>
      <c r="F23" s="1"/>
      <c r="G23" s="1">
        <v>192.84</v>
      </c>
      <c r="H23" s="1"/>
    </row>
    <row r="24" spans="1:8" x14ac:dyDescent="0.35">
      <c r="A24" s="1"/>
      <c r="B24" s="1"/>
      <c r="C24" s="1"/>
      <c r="D24" s="1"/>
      <c r="E24" s="1"/>
      <c r="F24" s="1"/>
      <c r="G24" s="1"/>
      <c r="H24" s="1"/>
    </row>
    <row r="25" spans="1:8" x14ac:dyDescent="0.35">
      <c r="A25" s="1"/>
      <c r="B25" s="1"/>
      <c r="C25" s="1"/>
      <c r="D25" s="1"/>
      <c r="E25" s="1"/>
      <c r="F25" s="1"/>
      <c r="G25" s="1"/>
      <c r="H25" s="1"/>
    </row>
    <row r="26" spans="1:8" x14ac:dyDescent="0.35">
      <c r="A26" s="5" t="s">
        <v>45</v>
      </c>
      <c r="B26" s="5"/>
      <c r="C26" s="5"/>
      <c r="D26" s="5"/>
      <c r="E26" s="5"/>
      <c r="F26" s="5"/>
      <c r="G26" s="5"/>
      <c r="H26" s="5"/>
    </row>
    <row r="27" spans="1:8" x14ac:dyDescent="0.35">
      <c r="A27" s="1" t="s">
        <v>52</v>
      </c>
      <c r="B27" s="1">
        <v>101</v>
      </c>
      <c r="C27" s="1" t="s">
        <v>36</v>
      </c>
      <c r="D27" s="1" t="s">
        <v>37</v>
      </c>
      <c r="E27" s="1"/>
      <c r="F27" s="1">
        <v>182.5</v>
      </c>
      <c r="G27" s="1">
        <v>70.19</v>
      </c>
      <c r="H27" s="1">
        <v>1</v>
      </c>
    </row>
    <row r="28" spans="1:8" x14ac:dyDescent="0.35">
      <c r="A28" s="1" t="s">
        <v>49</v>
      </c>
      <c r="B28" s="1">
        <v>102</v>
      </c>
      <c r="C28" s="1" t="s">
        <v>50</v>
      </c>
      <c r="D28" s="1" t="s">
        <v>51</v>
      </c>
      <c r="E28" s="1"/>
      <c r="F28" s="1">
        <v>178.5</v>
      </c>
      <c r="G28" s="1">
        <v>68.650000000000006</v>
      </c>
      <c r="H28" s="1">
        <v>2</v>
      </c>
    </row>
    <row r="29" spans="1:8" x14ac:dyDescent="0.35">
      <c r="A29" s="1" t="s">
        <v>46</v>
      </c>
      <c r="B29" s="1">
        <v>108</v>
      </c>
      <c r="C29" s="1" t="s">
        <v>47</v>
      </c>
      <c r="D29" s="1" t="s">
        <v>48</v>
      </c>
      <c r="E29" s="1"/>
      <c r="F29" s="1">
        <v>168.5</v>
      </c>
      <c r="G29" s="1">
        <v>64.8</v>
      </c>
      <c r="H29" s="1">
        <v>3</v>
      </c>
    </row>
    <row r="30" spans="1:8" x14ac:dyDescent="0.35">
      <c r="A30" s="1"/>
      <c r="B30" s="1"/>
      <c r="C30" s="1"/>
      <c r="D30" s="1"/>
      <c r="E30" s="1"/>
      <c r="F30" s="1"/>
      <c r="G30" s="1"/>
      <c r="H30" s="1"/>
    </row>
    <row r="31" spans="1:8" x14ac:dyDescent="0.35">
      <c r="A31" s="5" t="s">
        <v>53</v>
      </c>
      <c r="B31" s="5"/>
      <c r="C31" s="5"/>
      <c r="D31" s="5"/>
      <c r="E31" s="5"/>
      <c r="F31" s="5"/>
      <c r="G31" s="5"/>
      <c r="H31" s="5"/>
    </row>
    <row r="32" spans="1:8" x14ac:dyDescent="0.35">
      <c r="A32" s="1" t="s">
        <v>58</v>
      </c>
      <c r="B32" s="1">
        <v>102</v>
      </c>
      <c r="C32" s="1" t="s">
        <v>59</v>
      </c>
      <c r="D32" s="1" t="s">
        <v>60</v>
      </c>
      <c r="E32" s="1" t="s">
        <v>57</v>
      </c>
      <c r="F32" s="1">
        <v>177</v>
      </c>
      <c r="G32" s="1">
        <v>68.08</v>
      </c>
      <c r="H32" s="1">
        <v>1</v>
      </c>
    </row>
    <row r="33" spans="1:8" x14ac:dyDescent="0.35">
      <c r="A33" s="1" t="s">
        <v>61</v>
      </c>
      <c r="B33" s="1">
        <v>104</v>
      </c>
      <c r="C33" s="1" t="s">
        <v>62</v>
      </c>
      <c r="D33" s="1" t="s">
        <v>63</v>
      </c>
      <c r="E33" s="1" t="s">
        <v>21</v>
      </c>
      <c r="F33" s="1">
        <v>171</v>
      </c>
      <c r="G33" s="1">
        <v>65.760000000000005</v>
      </c>
      <c r="H33" s="1">
        <v>1</v>
      </c>
    </row>
    <row r="34" spans="1:8" x14ac:dyDescent="0.35">
      <c r="A34" s="1" t="s">
        <v>54</v>
      </c>
      <c r="B34" s="1">
        <v>106</v>
      </c>
      <c r="C34" s="1" t="s">
        <v>55</v>
      </c>
      <c r="D34" s="1" t="s">
        <v>56</v>
      </c>
      <c r="E34" s="1" t="s">
        <v>57</v>
      </c>
      <c r="F34" s="1">
        <v>170</v>
      </c>
      <c r="G34" s="1">
        <v>65.38</v>
      </c>
      <c r="H34" s="1">
        <v>2</v>
      </c>
    </row>
    <row r="35" spans="1:8" x14ac:dyDescent="0.35">
      <c r="A35" s="5" t="s">
        <v>64</v>
      </c>
      <c r="B35" s="5"/>
      <c r="C35" s="5"/>
      <c r="D35" s="5"/>
      <c r="E35" s="5"/>
      <c r="F35" s="5"/>
      <c r="G35" s="5"/>
      <c r="H35" s="5"/>
    </row>
    <row r="36" spans="1:8" x14ac:dyDescent="0.35">
      <c r="A36" s="1" t="s">
        <v>66</v>
      </c>
      <c r="B36" s="1">
        <v>102</v>
      </c>
      <c r="C36" s="1" t="s">
        <v>59</v>
      </c>
      <c r="D36" s="1" t="s">
        <v>60</v>
      </c>
      <c r="E36" s="1" t="s">
        <v>57</v>
      </c>
      <c r="F36" s="1">
        <v>173.5</v>
      </c>
      <c r="G36" s="1">
        <v>66.73</v>
      </c>
      <c r="H36" s="1">
        <v>1</v>
      </c>
    </row>
    <row r="37" spans="1:8" x14ac:dyDescent="0.35">
      <c r="A37" s="1" t="s">
        <v>65</v>
      </c>
      <c r="B37" s="1">
        <v>106</v>
      </c>
      <c r="C37" s="1" t="s">
        <v>55</v>
      </c>
      <c r="D37" s="1" t="s">
        <v>56</v>
      </c>
      <c r="E37" s="1" t="s">
        <v>57</v>
      </c>
      <c r="F37" s="1">
        <v>166.5</v>
      </c>
      <c r="G37" s="1">
        <v>64.03</v>
      </c>
      <c r="H37" s="1">
        <v>2</v>
      </c>
    </row>
    <row r="38" spans="1:8" x14ac:dyDescent="0.35">
      <c r="A38" s="5" t="s">
        <v>67</v>
      </c>
      <c r="B38" s="5"/>
      <c r="C38" s="5"/>
      <c r="D38" s="5"/>
      <c r="E38" s="5"/>
      <c r="F38" s="5"/>
      <c r="G38" s="5"/>
      <c r="H38" s="5"/>
    </row>
    <row r="39" spans="1:8" x14ac:dyDescent="0.35">
      <c r="A39" s="1" t="s">
        <v>68</v>
      </c>
      <c r="B39" s="1">
        <v>100</v>
      </c>
      <c r="C39" s="1" t="s">
        <v>70</v>
      </c>
      <c r="D39" s="1" t="s">
        <v>71</v>
      </c>
      <c r="E39" s="1" t="s">
        <v>21</v>
      </c>
      <c r="F39" s="1">
        <v>155.5</v>
      </c>
      <c r="G39" s="1">
        <f>F39/230*100</f>
        <v>67.608695652173907</v>
      </c>
      <c r="H39" s="1">
        <v>1</v>
      </c>
    </row>
    <row r="40" spans="1:8" x14ac:dyDescent="0.35">
      <c r="A40" s="1" t="s">
        <v>69</v>
      </c>
      <c r="B40" s="1">
        <v>104</v>
      </c>
      <c r="C40" s="1" t="s">
        <v>62</v>
      </c>
      <c r="D40" s="1" t="s">
        <v>63</v>
      </c>
      <c r="E40" s="1" t="s">
        <v>21</v>
      </c>
      <c r="F40" s="1">
        <v>149.5</v>
      </c>
      <c r="G40" s="3">
        <f>F40/230*100</f>
        <v>65</v>
      </c>
      <c r="H40" s="1">
        <v>2</v>
      </c>
    </row>
    <row r="41" spans="1:8" x14ac:dyDescent="0.35">
      <c r="A41" s="1" t="s">
        <v>72</v>
      </c>
      <c r="B41" s="1">
        <v>101</v>
      </c>
      <c r="C41" s="1" t="s">
        <v>77</v>
      </c>
      <c r="D41" s="1" t="s">
        <v>78</v>
      </c>
      <c r="E41" s="1" t="s">
        <v>57</v>
      </c>
      <c r="F41" s="1">
        <v>143.5</v>
      </c>
      <c r="G41" s="1">
        <f>F41/230*100</f>
        <v>62.391304347826079</v>
      </c>
      <c r="H41" s="1">
        <v>1</v>
      </c>
    </row>
    <row r="42" spans="1:8" x14ac:dyDescent="0.35">
      <c r="A42" s="1" t="s">
        <v>76</v>
      </c>
      <c r="B42" s="1">
        <v>103</v>
      </c>
      <c r="C42" s="1" t="s">
        <v>73</v>
      </c>
      <c r="D42" s="1" t="s">
        <v>74</v>
      </c>
      <c r="E42" s="1" t="s">
        <v>75</v>
      </c>
      <c r="F42" s="1">
        <v>140</v>
      </c>
      <c r="G42" s="1">
        <f>F42/230*100</f>
        <v>60.869565217391312</v>
      </c>
      <c r="H42" s="1">
        <v>1</v>
      </c>
    </row>
    <row r="43" spans="1:8" x14ac:dyDescent="0.35">
      <c r="A43" s="5" t="s">
        <v>79</v>
      </c>
      <c r="B43" s="5"/>
      <c r="C43" s="5"/>
      <c r="D43" s="5"/>
      <c r="E43" s="5"/>
      <c r="F43" s="5"/>
      <c r="G43" s="5"/>
      <c r="H43" s="5"/>
    </row>
    <row r="44" spans="1:8" x14ac:dyDescent="0.35">
      <c r="A44" s="1" t="s">
        <v>80</v>
      </c>
      <c r="B44" s="1">
        <v>100</v>
      </c>
      <c r="C44" s="1" t="s">
        <v>70</v>
      </c>
      <c r="D44" s="1" t="s">
        <v>71</v>
      </c>
      <c r="E44" s="1" t="s">
        <v>21</v>
      </c>
      <c r="F44" s="1">
        <v>140.5</v>
      </c>
      <c r="G44" s="3">
        <v>66.900000000000006</v>
      </c>
      <c r="H44" s="1">
        <v>1</v>
      </c>
    </row>
    <row r="45" spans="1:8" x14ac:dyDescent="0.35">
      <c r="A45" s="1" t="s">
        <v>83</v>
      </c>
      <c r="B45" s="1">
        <v>103</v>
      </c>
      <c r="C45" s="1" t="s">
        <v>73</v>
      </c>
      <c r="D45" s="1" t="s">
        <v>74</v>
      </c>
      <c r="E45" s="1" t="s">
        <v>75</v>
      </c>
      <c r="F45" s="1">
        <v>138</v>
      </c>
      <c r="G45" s="1">
        <v>65.75</v>
      </c>
      <c r="H45" s="1">
        <v>1</v>
      </c>
    </row>
    <row r="46" spans="1:8" x14ac:dyDescent="0.35">
      <c r="A46" s="1" t="s">
        <v>84</v>
      </c>
      <c r="B46" s="1">
        <v>105</v>
      </c>
      <c r="C46" s="1" t="s">
        <v>81</v>
      </c>
      <c r="D46" s="1" t="s">
        <v>82</v>
      </c>
      <c r="E46" s="1" t="s">
        <v>21</v>
      </c>
      <c r="F46" s="1">
        <v>132.5</v>
      </c>
      <c r="G46" s="1">
        <v>64.52</v>
      </c>
      <c r="H46" s="1">
        <v>2</v>
      </c>
    </row>
    <row r="47" spans="1:8" x14ac:dyDescent="0.35">
      <c r="A47" s="1" t="s">
        <v>85</v>
      </c>
      <c r="B47" s="1">
        <v>101</v>
      </c>
      <c r="C47" s="1" t="s">
        <v>77</v>
      </c>
      <c r="D47" s="1" t="s">
        <v>78</v>
      </c>
      <c r="E47" s="1" t="s">
        <v>57</v>
      </c>
      <c r="F47" s="1">
        <v>132.5</v>
      </c>
      <c r="G47" s="1">
        <v>63.09</v>
      </c>
      <c r="H47" s="1">
        <v>1</v>
      </c>
    </row>
  </sheetData>
  <sortState xmlns:xlrd2="http://schemas.microsoft.com/office/spreadsheetml/2017/richdata2" ref="B44:G47">
    <sortCondition descending="1" ref="G44:G47"/>
  </sortState>
  <mergeCells count="12">
    <mergeCell ref="A43:H43"/>
    <mergeCell ref="A35:H35"/>
    <mergeCell ref="A38:H38"/>
    <mergeCell ref="A17:H17"/>
    <mergeCell ref="A26:H26"/>
    <mergeCell ref="A31:H31"/>
    <mergeCell ref="A11:H11"/>
    <mergeCell ref="A13:H13"/>
    <mergeCell ref="A6:H6"/>
    <mergeCell ref="A8:H8"/>
    <mergeCell ref="A1:H1"/>
    <mergeCell ref="A3:H3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FF45-5354-4DD7-826E-132F3F42E6EB}">
  <dimension ref="A1:AJ35"/>
  <sheetViews>
    <sheetView topLeftCell="U8" workbookViewId="0">
      <selection activeCell="AI25" sqref="AI25"/>
    </sheetView>
  </sheetViews>
  <sheetFormatPr defaultRowHeight="14.5" x14ac:dyDescent="0.35"/>
  <sheetData>
    <row r="1" spans="1:35" x14ac:dyDescent="0.35">
      <c r="A1">
        <v>103</v>
      </c>
      <c r="C1">
        <v>100</v>
      </c>
      <c r="D1">
        <v>103</v>
      </c>
      <c r="E1">
        <v>101</v>
      </c>
      <c r="F1">
        <v>102</v>
      </c>
      <c r="H1">
        <v>103</v>
      </c>
      <c r="I1">
        <v>104</v>
      </c>
      <c r="J1">
        <v>106</v>
      </c>
      <c r="K1">
        <v>105</v>
      </c>
      <c r="M1">
        <v>107</v>
      </c>
      <c r="N1">
        <v>101</v>
      </c>
      <c r="O1">
        <v>100</v>
      </c>
      <c r="Q1">
        <v>101</v>
      </c>
      <c r="R1">
        <v>102</v>
      </c>
      <c r="S1">
        <v>108</v>
      </c>
      <c r="T1">
        <v>106</v>
      </c>
      <c r="U1">
        <v>102</v>
      </c>
      <c r="V1">
        <v>104</v>
      </c>
      <c r="X1">
        <v>102</v>
      </c>
      <c r="Y1">
        <v>106</v>
      </c>
      <c r="AA1">
        <v>104</v>
      </c>
      <c r="AB1">
        <v>103</v>
      </c>
      <c r="AC1">
        <v>100</v>
      </c>
      <c r="AD1">
        <v>101</v>
      </c>
      <c r="AF1">
        <v>101</v>
      </c>
      <c r="AG1">
        <v>103</v>
      </c>
      <c r="AH1">
        <v>105</v>
      </c>
      <c r="AI1">
        <v>100</v>
      </c>
    </row>
    <row r="2" spans="1:35" x14ac:dyDescent="0.35">
      <c r="A2">
        <v>7</v>
      </c>
      <c r="C2">
        <v>6.5</v>
      </c>
      <c r="D2">
        <v>6</v>
      </c>
      <c r="E2">
        <v>6</v>
      </c>
      <c r="F2">
        <v>7</v>
      </c>
      <c r="H2">
        <v>7</v>
      </c>
      <c r="I2">
        <v>7</v>
      </c>
      <c r="J2">
        <v>8</v>
      </c>
      <c r="K2">
        <v>6.5</v>
      </c>
      <c r="M2">
        <v>6.5</v>
      </c>
      <c r="N2">
        <v>7.5</v>
      </c>
      <c r="O2">
        <v>7</v>
      </c>
      <c r="Q2">
        <v>7</v>
      </c>
      <c r="R2">
        <v>7</v>
      </c>
      <c r="S2">
        <v>7.5</v>
      </c>
      <c r="T2">
        <v>7</v>
      </c>
      <c r="U2">
        <v>7.5</v>
      </c>
      <c r="V2">
        <v>6.5</v>
      </c>
      <c r="X2">
        <v>7</v>
      </c>
      <c r="Y2">
        <v>6.5</v>
      </c>
      <c r="AA2">
        <v>6.5</v>
      </c>
      <c r="AB2">
        <v>7</v>
      </c>
      <c r="AC2">
        <v>7</v>
      </c>
      <c r="AD2">
        <v>6.5</v>
      </c>
      <c r="AF2">
        <v>7</v>
      </c>
      <c r="AG2">
        <v>7</v>
      </c>
      <c r="AH2">
        <v>7</v>
      </c>
      <c r="AI2">
        <v>7</v>
      </c>
    </row>
    <row r="3" spans="1:35" x14ac:dyDescent="0.35">
      <c r="A3">
        <v>6.5</v>
      </c>
      <c r="C3">
        <v>7.5</v>
      </c>
      <c r="D3">
        <v>6.5</v>
      </c>
      <c r="E3">
        <v>6.5</v>
      </c>
      <c r="F3">
        <v>7</v>
      </c>
      <c r="H3">
        <v>7</v>
      </c>
      <c r="I3">
        <v>6.5</v>
      </c>
      <c r="J3">
        <v>7.5</v>
      </c>
      <c r="K3">
        <v>6.5</v>
      </c>
      <c r="M3">
        <v>6</v>
      </c>
      <c r="N3">
        <v>7</v>
      </c>
      <c r="O3">
        <v>7</v>
      </c>
      <c r="Q3">
        <v>7.5</v>
      </c>
      <c r="R3">
        <v>7</v>
      </c>
      <c r="S3">
        <v>7</v>
      </c>
      <c r="T3">
        <v>6.5</v>
      </c>
      <c r="U3">
        <v>7</v>
      </c>
      <c r="V3">
        <v>6.5</v>
      </c>
      <c r="X3">
        <v>7</v>
      </c>
      <c r="Y3">
        <v>7</v>
      </c>
      <c r="AA3">
        <v>7</v>
      </c>
      <c r="AB3">
        <v>7.5</v>
      </c>
      <c r="AC3">
        <v>7</v>
      </c>
      <c r="AD3">
        <v>6.5</v>
      </c>
      <c r="AF3">
        <v>6.5</v>
      </c>
      <c r="AG3">
        <v>7.5</v>
      </c>
      <c r="AH3">
        <v>7</v>
      </c>
      <c r="AI3">
        <v>7</v>
      </c>
    </row>
    <row r="4" spans="1:35" x14ac:dyDescent="0.35">
      <c r="A4">
        <v>7</v>
      </c>
      <c r="C4">
        <v>7.5</v>
      </c>
      <c r="D4">
        <v>6</v>
      </c>
      <c r="E4">
        <v>6.5</v>
      </c>
      <c r="F4">
        <v>6.5</v>
      </c>
      <c r="H4">
        <v>7</v>
      </c>
      <c r="I4">
        <v>7</v>
      </c>
      <c r="J4">
        <v>7.5</v>
      </c>
      <c r="K4">
        <v>6.5</v>
      </c>
      <c r="M4">
        <v>7</v>
      </c>
      <c r="N4">
        <v>7</v>
      </c>
      <c r="O4">
        <v>6.5</v>
      </c>
      <c r="Q4">
        <v>7</v>
      </c>
      <c r="R4">
        <v>7</v>
      </c>
      <c r="S4">
        <v>6</v>
      </c>
      <c r="T4">
        <v>5.5</v>
      </c>
      <c r="U4">
        <v>6</v>
      </c>
      <c r="V4">
        <v>7</v>
      </c>
      <c r="X4">
        <v>7</v>
      </c>
      <c r="Y4">
        <v>6.5</v>
      </c>
      <c r="AA4">
        <v>6.5</v>
      </c>
      <c r="AB4">
        <v>6.5</v>
      </c>
      <c r="AC4">
        <v>7</v>
      </c>
      <c r="AD4">
        <v>6.5</v>
      </c>
      <c r="AF4">
        <v>6.5</v>
      </c>
      <c r="AG4">
        <v>6.5</v>
      </c>
      <c r="AH4">
        <v>6.5</v>
      </c>
      <c r="AI4">
        <v>6.5</v>
      </c>
    </row>
    <row r="5" spans="1:35" x14ac:dyDescent="0.35">
      <c r="A5">
        <v>7</v>
      </c>
      <c r="C5">
        <v>7</v>
      </c>
      <c r="D5">
        <v>6.5</v>
      </c>
      <c r="E5">
        <v>7</v>
      </c>
      <c r="F5">
        <v>7</v>
      </c>
      <c r="H5">
        <v>6.5</v>
      </c>
      <c r="I5">
        <v>7</v>
      </c>
      <c r="J5">
        <v>7.5</v>
      </c>
      <c r="K5">
        <v>7</v>
      </c>
      <c r="M5">
        <v>5.5</v>
      </c>
      <c r="N5">
        <v>7</v>
      </c>
      <c r="O5">
        <v>6.5</v>
      </c>
      <c r="Q5">
        <v>7</v>
      </c>
      <c r="R5">
        <v>7</v>
      </c>
      <c r="S5">
        <v>5</v>
      </c>
      <c r="T5">
        <v>6.5</v>
      </c>
      <c r="U5">
        <v>7</v>
      </c>
      <c r="V5">
        <v>6.5</v>
      </c>
      <c r="X5">
        <v>7</v>
      </c>
      <c r="Y5">
        <v>7</v>
      </c>
      <c r="AA5">
        <v>6.5</v>
      </c>
      <c r="AB5">
        <v>7</v>
      </c>
      <c r="AC5">
        <v>7</v>
      </c>
      <c r="AD5">
        <v>7</v>
      </c>
      <c r="AF5">
        <v>6</v>
      </c>
      <c r="AG5">
        <v>5</v>
      </c>
      <c r="AH5">
        <v>6.5</v>
      </c>
      <c r="AI5">
        <v>7</v>
      </c>
    </row>
    <row r="6" spans="1:35" x14ac:dyDescent="0.35">
      <c r="A6">
        <v>7</v>
      </c>
      <c r="C6">
        <v>7</v>
      </c>
      <c r="D6">
        <v>6.5</v>
      </c>
      <c r="E6">
        <v>6.5</v>
      </c>
      <c r="F6">
        <v>6</v>
      </c>
      <c r="H6">
        <v>7.5</v>
      </c>
      <c r="I6">
        <v>7</v>
      </c>
      <c r="J6">
        <v>7</v>
      </c>
      <c r="K6">
        <v>6.5</v>
      </c>
      <c r="M6">
        <v>7.5</v>
      </c>
      <c r="N6">
        <v>6.5</v>
      </c>
      <c r="O6">
        <v>7</v>
      </c>
      <c r="Q6">
        <v>7</v>
      </c>
      <c r="R6">
        <v>7.5</v>
      </c>
      <c r="S6">
        <v>7</v>
      </c>
      <c r="T6">
        <v>6.5</v>
      </c>
      <c r="U6">
        <v>6.5</v>
      </c>
      <c r="V6">
        <v>6.5</v>
      </c>
      <c r="X6">
        <v>7</v>
      </c>
      <c r="Y6">
        <v>6.5</v>
      </c>
      <c r="AA6">
        <v>6.5</v>
      </c>
      <c r="AB6">
        <v>7</v>
      </c>
      <c r="AC6">
        <v>7</v>
      </c>
      <c r="AD6">
        <v>6</v>
      </c>
      <c r="AF6">
        <v>5</v>
      </c>
      <c r="AG6">
        <v>6</v>
      </c>
      <c r="AH6">
        <v>6</v>
      </c>
      <c r="AI6">
        <v>7</v>
      </c>
    </row>
    <row r="7" spans="1:35" x14ac:dyDescent="0.35">
      <c r="A7">
        <v>6.5</v>
      </c>
      <c r="C7">
        <v>7</v>
      </c>
      <c r="D7">
        <v>6</v>
      </c>
      <c r="E7">
        <v>6</v>
      </c>
      <c r="F7">
        <v>6</v>
      </c>
      <c r="H7">
        <v>6.5</v>
      </c>
      <c r="I7">
        <v>6</v>
      </c>
      <c r="J7">
        <v>2</v>
      </c>
      <c r="K7">
        <v>6.5</v>
      </c>
      <c r="M7">
        <v>6.5</v>
      </c>
      <c r="N7">
        <v>7</v>
      </c>
      <c r="O7">
        <v>7</v>
      </c>
      <c r="Q7">
        <v>7</v>
      </c>
      <c r="R7">
        <v>7</v>
      </c>
      <c r="S7">
        <v>6.5</v>
      </c>
      <c r="T7">
        <v>7</v>
      </c>
      <c r="U7">
        <v>7</v>
      </c>
      <c r="V7">
        <v>6.5</v>
      </c>
      <c r="X7">
        <v>7</v>
      </c>
      <c r="Y7">
        <v>7</v>
      </c>
      <c r="AA7">
        <v>6</v>
      </c>
      <c r="AB7">
        <v>7</v>
      </c>
      <c r="AC7">
        <v>7</v>
      </c>
      <c r="AD7">
        <v>6</v>
      </c>
      <c r="AF7">
        <v>6.5</v>
      </c>
      <c r="AG7">
        <v>7</v>
      </c>
      <c r="AH7">
        <v>7</v>
      </c>
      <c r="AI7">
        <v>6.5</v>
      </c>
    </row>
    <row r="8" spans="1:35" x14ac:dyDescent="0.35">
      <c r="A8">
        <v>7</v>
      </c>
      <c r="C8">
        <v>7</v>
      </c>
      <c r="D8">
        <v>6</v>
      </c>
      <c r="E8">
        <v>12</v>
      </c>
      <c r="F8">
        <v>6.5</v>
      </c>
      <c r="H8">
        <v>7</v>
      </c>
      <c r="I8">
        <v>7</v>
      </c>
      <c r="J8">
        <v>7</v>
      </c>
      <c r="K8">
        <v>6</v>
      </c>
      <c r="M8">
        <v>4.5</v>
      </c>
      <c r="N8">
        <v>6.5</v>
      </c>
      <c r="O8">
        <v>6</v>
      </c>
      <c r="Q8">
        <v>7</v>
      </c>
      <c r="R8">
        <v>6.5</v>
      </c>
      <c r="S8">
        <v>6.5</v>
      </c>
      <c r="T8">
        <v>6.5</v>
      </c>
      <c r="U8">
        <v>7</v>
      </c>
      <c r="V8">
        <v>6.5</v>
      </c>
      <c r="X8">
        <v>6.5</v>
      </c>
      <c r="Y8">
        <v>6.5</v>
      </c>
      <c r="AA8">
        <v>6.5</v>
      </c>
      <c r="AB8">
        <v>5</v>
      </c>
      <c r="AC8">
        <v>6.5</v>
      </c>
      <c r="AD8">
        <v>5</v>
      </c>
      <c r="AF8">
        <v>6.5</v>
      </c>
      <c r="AG8">
        <v>6.5</v>
      </c>
      <c r="AH8">
        <v>6.5</v>
      </c>
      <c r="AI8">
        <v>6.5</v>
      </c>
    </row>
    <row r="9" spans="1:35" x14ac:dyDescent="0.35">
      <c r="A9">
        <v>7</v>
      </c>
      <c r="C9">
        <v>12</v>
      </c>
      <c r="D9">
        <v>13</v>
      </c>
      <c r="E9">
        <v>6</v>
      </c>
      <c r="F9">
        <v>6</v>
      </c>
      <c r="H9">
        <v>12</v>
      </c>
      <c r="I9">
        <v>6.5</v>
      </c>
      <c r="J9">
        <v>7.5</v>
      </c>
      <c r="K9">
        <v>6</v>
      </c>
      <c r="M9">
        <v>12</v>
      </c>
      <c r="N9">
        <v>14</v>
      </c>
      <c r="O9">
        <v>13</v>
      </c>
      <c r="Q9">
        <v>7</v>
      </c>
      <c r="R9">
        <v>7</v>
      </c>
      <c r="S9">
        <v>7</v>
      </c>
      <c r="T9">
        <v>7</v>
      </c>
      <c r="U9">
        <v>7</v>
      </c>
      <c r="V9">
        <v>7</v>
      </c>
      <c r="X9">
        <v>6.5</v>
      </c>
      <c r="Y9">
        <v>6.5</v>
      </c>
      <c r="AA9">
        <v>6.5</v>
      </c>
      <c r="AB9">
        <v>4</v>
      </c>
      <c r="AC9">
        <v>6.5</v>
      </c>
      <c r="AD9">
        <v>5</v>
      </c>
      <c r="AF9">
        <v>6</v>
      </c>
      <c r="AG9">
        <v>7</v>
      </c>
      <c r="AH9">
        <v>6.5</v>
      </c>
      <c r="AI9">
        <v>5.5</v>
      </c>
    </row>
    <row r="10" spans="1:35" x14ac:dyDescent="0.35">
      <c r="A10">
        <v>6.5</v>
      </c>
      <c r="C10">
        <v>7</v>
      </c>
      <c r="D10">
        <v>6.5</v>
      </c>
      <c r="E10">
        <v>6.5</v>
      </c>
      <c r="F10">
        <v>6.5</v>
      </c>
      <c r="H10">
        <v>7</v>
      </c>
      <c r="I10">
        <v>6</v>
      </c>
      <c r="J10">
        <v>6.5</v>
      </c>
      <c r="K10">
        <v>7</v>
      </c>
      <c r="M10">
        <v>6</v>
      </c>
      <c r="N10">
        <v>7</v>
      </c>
      <c r="O10">
        <v>7</v>
      </c>
      <c r="Q10">
        <v>13</v>
      </c>
      <c r="R10">
        <v>11</v>
      </c>
      <c r="S10">
        <v>12</v>
      </c>
      <c r="T10">
        <v>13</v>
      </c>
      <c r="U10">
        <v>14</v>
      </c>
      <c r="V10">
        <v>13</v>
      </c>
      <c r="X10">
        <v>7</v>
      </c>
      <c r="Y10">
        <v>6.5</v>
      </c>
      <c r="AA10">
        <v>7</v>
      </c>
      <c r="AB10">
        <v>4</v>
      </c>
      <c r="AC10">
        <v>7</v>
      </c>
      <c r="AD10">
        <v>6</v>
      </c>
      <c r="AF10">
        <v>6.5</v>
      </c>
      <c r="AG10">
        <v>6.5</v>
      </c>
      <c r="AH10">
        <v>6</v>
      </c>
      <c r="AI10">
        <v>7</v>
      </c>
    </row>
    <row r="11" spans="1:35" x14ac:dyDescent="0.35">
      <c r="A11">
        <v>12</v>
      </c>
      <c r="C11">
        <v>7.5</v>
      </c>
      <c r="D11">
        <v>7</v>
      </c>
      <c r="E11">
        <v>6</v>
      </c>
      <c r="F11">
        <v>5.5</v>
      </c>
      <c r="H11">
        <v>7</v>
      </c>
      <c r="I11">
        <v>14</v>
      </c>
      <c r="J11">
        <v>12</v>
      </c>
      <c r="K11">
        <v>10</v>
      </c>
      <c r="M11">
        <v>7</v>
      </c>
      <c r="N11">
        <v>7</v>
      </c>
      <c r="O11">
        <v>6.5</v>
      </c>
      <c r="Q11">
        <v>7</v>
      </c>
      <c r="R11">
        <v>7.5</v>
      </c>
      <c r="S11">
        <v>6</v>
      </c>
      <c r="T11">
        <v>6.5</v>
      </c>
      <c r="U11">
        <v>7</v>
      </c>
      <c r="V11">
        <v>6.5</v>
      </c>
      <c r="X11">
        <v>12</v>
      </c>
      <c r="Y11">
        <v>13</v>
      </c>
      <c r="AA11">
        <v>7</v>
      </c>
      <c r="AB11">
        <v>3</v>
      </c>
      <c r="AC11">
        <v>7</v>
      </c>
      <c r="AD11">
        <v>6.5</v>
      </c>
      <c r="AF11">
        <v>6.5</v>
      </c>
      <c r="AG11">
        <v>7</v>
      </c>
      <c r="AH11">
        <v>6.5</v>
      </c>
      <c r="AI11">
        <v>6.5</v>
      </c>
    </row>
    <row r="12" spans="1:35" x14ac:dyDescent="0.35">
      <c r="A12">
        <v>6</v>
      </c>
      <c r="C12">
        <v>7</v>
      </c>
      <c r="D12">
        <v>7</v>
      </c>
      <c r="E12">
        <v>6.5</v>
      </c>
      <c r="F12">
        <v>7</v>
      </c>
      <c r="H12">
        <v>6.5</v>
      </c>
      <c r="I12">
        <v>7</v>
      </c>
      <c r="J12">
        <v>6.5</v>
      </c>
      <c r="K12">
        <v>6</v>
      </c>
      <c r="M12">
        <v>7</v>
      </c>
      <c r="N12">
        <v>6</v>
      </c>
      <c r="O12">
        <v>6.5</v>
      </c>
      <c r="Q12">
        <v>7</v>
      </c>
      <c r="R12">
        <v>6.5</v>
      </c>
      <c r="S12">
        <v>5</v>
      </c>
      <c r="T12">
        <v>6</v>
      </c>
      <c r="U12">
        <v>6.5</v>
      </c>
      <c r="V12">
        <v>6</v>
      </c>
      <c r="X12">
        <v>6.5</v>
      </c>
      <c r="Y12">
        <v>5</v>
      </c>
      <c r="AA12">
        <v>6</v>
      </c>
      <c r="AB12">
        <v>6</v>
      </c>
      <c r="AC12">
        <v>6.5</v>
      </c>
      <c r="AD12">
        <v>6</v>
      </c>
      <c r="AF12">
        <v>5.5</v>
      </c>
      <c r="AG12">
        <v>7</v>
      </c>
      <c r="AH12">
        <v>5.5</v>
      </c>
      <c r="AI12">
        <v>7</v>
      </c>
    </row>
    <row r="13" spans="1:35" x14ac:dyDescent="0.35">
      <c r="A13">
        <v>14</v>
      </c>
      <c r="C13">
        <v>6.5</v>
      </c>
      <c r="D13">
        <v>6.5</v>
      </c>
      <c r="E13">
        <v>6.5</v>
      </c>
      <c r="F13">
        <v>6.5</v>
      </c>
      <c r="H13">
        <v>5.5</v>
      </c>
      <c r="I13">
        <v>14</v>
      </c>
      <c r="J13">
        <v>15</v>
      </c>
      <c r="K13">
        <v>13</v>
      </c>
      <c r="M13">
        <v>6.5</v>
      </c>
      <c r="N13">
        <v>6.5</v>
      </c>
      <c r="O13">
        <v>6.5</v>
      </c>
      <c r="Q13">
        <v>7</v>
      </c>
      <c r="R13">
        <v>7</v>
      </c>
      <c r="S13">
        <v>7</v>
      </c>
      <c r="T13">
        <v>7</v>
      </c>
      <c r="U13">
        <v>7</v>
      </c>
      <c r="V13">
        <v>7</v>
      </c>
      <c r="X13">
        <v>6.5</v>
      </c>
      <c r="Y13">
        <v>6</v>
      </c>
      <c r="AA13">
        <v>6.5</v>
      </c>
      <c r="AB13">
        <v>6</v>
      </c>
      <c r="AC13">
        <v>6.5</v>
      </c>
      <c r="AD13">
        <v>6</v>
      </c>
      <c r="AF13">
        <v>6</v>
      </c>
      <c r="AG13">
        <v>7</v>
      </c>
      <c r="AH13">
        <v>5.5</v>
      </c>
      <c r="AI13">
        <v>7</v>
      </c>
    </row>
    <row r="14" spans="1:35" x14ac:dyDescent="0.35">
      <c r="A14">
        <v>13</v>
      </c>
      <c r="C14">
        <v>7</v>
      </c>
      <c r="D14">
        <v>6.5</v>
      </c>
      <c r="E14">
        <v>6</v>
      </c>
      <c r="F14">
        <v>7</v>
      </c>
      <c r="H14">
        <v>14</v>
      </c>
      <c r="I14">
        <v>13</v>
      </c>
      <c r="J14">
        <v>13</v>
      </c>
      <c r="K14">
        <v>13</v>
      </c>
      <c r="M14">
        <v>6.5</v>
      </c>
      <c r="N14">
        <v>6.5</v>
      </c>
      <c r="O14">
        <v>6.5</v>
      </c>
      <c r="Q14">
        <v>7.5</v>
      </c>
      <c r="R14">
        <v>6.5</v>
      </c>
      <c r="S14">
        <v>6.5</v>
      </c>
      <c r="T14">
        <v>7</v>
      </c>
      <c r="U14">
        <v>7</v>
      </c>
      <c r="V14">
        <v>7</v>
      </c>
      <c r="X14">
        <v>6.5</v>
      </c>
      <c r="Y14">
        <v>6.5</v>
      </c>
      <c r="AA14">
        <v>7</v>
      </c>
      <c r="AB14">
        <v>7</v>
      </c>
      <c r="AC14">
        <v>7</v>
      </c>
      <c r="AD14">
        <v>7</v>
      </c>
      <c r="AF14">
        <v>6</v>
      </c>
      <c r="AG14">
        <v>6.5</v>
      </c>
      <c r="AH14">
        <v>6</v>
      </c>
      <c r="AI14">
        <v>6.5</v>
      </c>
    </row>
    <row r="15" spans="1:35" x14ac:dyDescent="0.35">
      <c r="A15">
        <v>13</v>
      </c>
      <c r="C15">
        <v>6.5</v>
      </c>
      <c r="D15">
        <v>6.5</v>
      </c>
      <c r="E15">
        <v>6.5</v>
      </c>
      <c r="F15">
        <v>6</v>
      </c>
      <c r="H15">
        <v>13</v>
      </c>
      <c r="I15">
        <v>12</v>
      </c>
      <c r="J15">
        <v>14</v>
      </c>
      <c r="K15">
        <v>12</v>
      </c>
      <c r="M15">
        <v>5.5</v>
      </c>
      <c r="N15">
        <v>6.5</v>
      </c>
      <c r="O15">
        <v>6.5</v>
      </c>
      <c r="Q15">
        <v>7.5</v>
      </c>
      <c r="R15">
        <v>7</v>
      </c>
      <c r="S15">
        <v>7</v>
      </c>
      <c r="T15">
        <v>7</v>
      </c>
      <c r="U15">
        <v>7</v>
      </c>
      <c r="V15">
        <v>6.5</v>
      </c>
      <c r="X15">
        <v>7</v>
      </c>
      <c r="Y15">
        <v>7</v>
      </c>
      <c r="AA15">
        <v>7</v>
      </c>
      <c r="AB15">
        <v>6.5</v>
      </c>
      <c r="AC15">
        <v>7</v>
      </c>
      <c r="AD15">
        <v>6.5</v>
      </c>
      <c r="AF15">
        <v>6</v>
      </c>
      <c r="AG15">
        <v>6</v>
      </c>
      <c r="AH15">
        <v>6.5</v>
      </c>
      <c r="AI15">
        <v>7.5</v>
      </c>
    </row>
    <row r="16" spans="1:35" x14ac:dyDescent="0.35">
      <c r="A16">
        <v>14</v>
      </c>
      <c r="C16">
        <v>7</v>
      </c>
      <c r="D16">
        <v>6</v>
      </c>
      <c r="E16">
        <v>6</v>
      </c>
      <c r="F16">
        <v>6</v>
      </c>
      <c r="H16">
        <v>13</v>
      </c>
      <c r="I16">
        <v>13</v>
      </c>
      <c r="J16">
        <v>14</v>
      </c>
      <c r="K16">
        <v>12</v>
      </c>
      <c r="M16">
        <v>6.5</v>
      </c>
      <c r="N16">
        <v>6</v>
      </c>
      <c r="O16">
        <v>7</v>
      </c>
      <c r="Q16">
        <v>7</v>
      </c>
      <c r="R16">
        <v>7</v>
      </c>
      <c r="S16">
        <v>6.5</v>
      </c>
      <c r="T16">
        <v>5</v>
      </c>
      <c r="U16">
        <v>6.5</v>
      </c>
      <c r="V16">
        <v>7</v>
      </c>
      <c r="X16">
        <v>7</v>
      </c>
      <c r="Y16">
        <v>6</v>
      </c>
      <c r="AA16">
        <v>5.5</v>
      </c>
      <c r="AB16">
        <v>7</v>
      </c>
      <c r="AC16">
        <v>6.5</v>
      </c>
      <c r="AD16">
        <v>5.5</v>
      </c>
      <c r="AF16">
        <v>7</v>
      </c>
      <c r="AG16">
        <v>6</v>
      </c>
      <c r="AH16">
        <v>7.5</v>
      </c>
      <c r="AI16">
        <v>6.5</v>
      </c>
    </row>
    <row r="17" spans="1:36" x14ac:dyDescent="0.35">
      <c r="A17">
        <v>14</v>
      </c>
      <c r="C17">
        <v>7</v>
      </c>
      <c r="D17">
        <v>5.5</v>
      </c>
      <c r="E17">
        <v>6</v>
      </c>
      <c r="F17">
        <v>6.5</v>
      </c>
      <c r="H17">
        <v>14</v>
      </c>
      <c r="I17">
        <v>13</v>
      </c>
      <c r="J17">
        <v>13</v>
      </c>
      <c r="K17">
        <v>12</v>
      </c>
      <c r="M17">
        <v>6.5</v>
      </c>
      <c r="N17">
        <v>6</v>
      </c>
      <c r="O17">
        <v>6.5</v>
      </c>
      <c r="Q17">
        <v>15</v>
      </c>
      <c r="R17">
        <v>14</v>
      </c>
      <c r="S17">
        <v>14</v>
      </c>
      <c r="T17">
        <v>14</v>
      </c>
      <c r="U17">
        <v>14</v>
      </c>
      <c r="V17">
        <v>14</v>
      </c>
      <c r="X17">
        <v>14</v>
      </c>
      <c r="Y17">
        <v>14</v>
      </c>
      <c r="AA17">
        <v>6.5</v>
      </c>
      <c r="AB17">
        <v>6</v>
      </c>
      <c r="AC17">
        <v>7</v>
      </c>
      <c r="AD17">
        <v>6</v>
      </c>
      <c r="AF17">
        <v>6.5</v>
      </c>
      <c r="AG17">
        <v>7</v>
      </c>
      <c r="AH17">
        <v>7</v>
      </c>
      <c r="AI17">
        <v>7</v>
      </c>
    </row>
    <row r="18" spans="1:36" x14ac:dyDescent="0.35">
      <c r="I18">
        <f>SUM(I13:I17)</f>
        <v>65</v>
      </c>
      <c r="J18">
        <f t="shared" ref="J18:L18" si="0">SUM(J13:J17)</f>
        <v>69</v>
      </c>
      <c r="K18">
        <f t="shared" si="0"/>
        <v>62</v>
      </c>
      <c r="L18">
        <f t="shared" si="0"/>
        <v>0</v>
      </c>
      <c r="M18">
        <v>6.5</v>
      </c>
      <c r="N18">
        <v>7.5</v>
      </c>
      <c r="O18">
        <v>6.5</v>
      </c>
      <c r="Q18">
        <v>14</v>
      </c>
      <c r="R18">
        <v>13</v>
      </c>
      <c r="S18">
        <v>13</v>
      </c>
      <c r="T18">
        <v>13</v>
      </c>
      <c r="U18">
        <v>13</v>
      </c>
      <c r="V18">
        <v>13</v>
      </c>
      <c r="X18">
        <v>13</v>
      </c>
      <c r="Y18">
        <v>12</v>
      </c>
      <c r="AA18">
        <v>6.5</v>
      </c>
      <c r="AB18">
        <v>6</v>
      </c>
      <c r="AC18">
        <v>5.5</v>
      </c>
      <c r="AD18">
        <v>6.5</v>
      </c>
      <c r="AF18">
        <v>6.5</v>
      </c>
      <c r="AG18">
        <v>6.5</v>
      </c>
      <c r="AH18">
        <v>6</v>
      </c>
      <c r="AI18">
        <v>6.5</v>
      </c>
    </row>
    <row r="19" spans="1:36" x14ac:dyDescent="0.35">
      <c r="C19">
        <v>7</v>
      </c>
      <c r="D19">
        <v>6</v>
      </c>
      <c r="E19">
        <v>13</v>
      </c>
      <c r="F19">
        <v>6.5</v>
      </c>
      <c r="H19">
        <v>13</v>
      </c>
      <c r="I19">
        <f>SUM(I2:I17)</f>
        <v>146</v>
      </c>
      <c r="J19">
        <f t="shared" ref="J19:L19" si="1">SUM(J2:J17)</f>
        <v>148</v>
      </c>
      <c r="K19">
        <f t="shared" si="1"/>
        <v>136.5</v>
      </c>
      <c r="L19">
        <f t="shared" si="1"/>
        <v>0</v>
      </c>
      <c r="M19">
        <v>14</v>
      </c>
      <c r="N19">
        <v>14</v>
      </c>
      <c r="O19">
        <v>14</v>
      </c>
      <c r="Q19">
        <v>13</v>
      </c>
      <c r="R19">
        <v>14</v>
      </c>
      <c r="S19">
        <v>12</v>
      </c>
      <c r="T19">
        <v>12</v>
      </c>
      <c r="U19">
        <v>13</v>
      </c>
      <c r="V19">
        <v>12</v>
      </c>
      <c r="X19">
        <v>12</v>
      </c>
      <c r="Y19">
        <v>12</v>
      </c>
      <c r="AA19">
        <v>7</v>
      </c>
      <c r="AB19">
        <v>7</v>
      </c>
      <c r="AC19">
        <v>7</v>
      </c>
      <c r="AD19">
        <v>6.5</v>
      </c>
      <c r="AF19">
        <v>13</v>
      </c>
      <c r="AG19">
        <v>12</v>
      </c>
      <c r="AH19">
        <v>13</v>
      </c>
      <c r="AI19">
        <v>13</v>
      </c>
    </row>
    <row r="20" spans="1:36" x14ac:dyDescent="0.35">
      <c r="H20">
        <f>SUM(H14:H19)</f>
        <v>67</v>
      </c>
      <c r="I20">
        <v>220</v>
      </c>
      <c r="J20">
        <v>220</v>
      </c>
      <c r="K20">
        <v>220</v>
      </c>
      <c r="L20">
        <v>220</v>
      </c>
      <c r="M20">
        <v>13</v>
      </c>
      <c r="N20">
        <v>13</v>
      </c>
      <c r="O20">
        <v>13</v>
      </c>
      <c r="Q20">
        <v>14</v>
      </c>
      <c r="R20">
        <v>15</v>
      </c>
      <c r="S20">
        <v>14</v>
      </c>
      <c r="T20">
        <v>14</v>
      </c>
      <c r="U20">
        <v>14</v>
      </c>
      <c r="V20">
        <v>13</v>
      </c>
      <c r="X20">
        <v>14</v>
      </c>
      <c r="Y20">
        <v>14</v>
      </c>
      <c r="AA20">
        <v>6.5</v>
      </c>
      <c r="AB20">
        <v>6.5</v>
      </c>
      <c r="AC20">
        <v>6.5</v>
      </c>
      <c r="AD20">
        <v>6.5</v>
      </c>
      <c r="AF20">
        <v>13</v>
      </c>
      <c r="AG20">
        <v>14</v>
      </c>
      <c r="AH20">
        <v>13</v>
      </c>
      <c r="AI20">
        <v>13</v>
      </c>
    </row>
    <row r="21" spans="1:36" x14ac:dyDescent="0.35">
      <c r="AF21">
        <f>SUM(AF17:AF20)</f>
        <v>39</v>
      </c>
      <c r="AG21">
        <f t="shared" ref="AG21:AJ21" si="2">SUM(AG17:AG20)</f>
        <v>39.5</v>
      </c>
      <c r="AH21">
        <f t="shared" si="2"/>
        <v>39</v>
      </c>
      <c r="AI21">
        <f t="shared" si="2"/>
        <v>39.5</v>
      </c>
      <c r="AJ21">
        <f t="shared" si="2"/>
        <v>0</v>
      </c>
    </row>
    <row r="22" spans="1:36" x14ac:dyDescent="0.35">
      <c r="A22">
        <f>SUM(A13:A17)</f>
        <v>68</v>
      </c>
      <c r="C22">
        <v>6</v>
      </c>
      <c r="D22">
        <v>7</v>
      </c>
      <c r="E22">
        <v>12</v>
      </c>
      <c r="F22">
        <v>7</v>
      </c>
      <c r="H22">
        <f>SUM(H2:H19)</f>
        <v>153.5</v>
      </c>
      <c r="I22">
        <f>I19/I20*100</f>
        <v>66.363636363636374</v>
      </c>
      <c r="J22">
        <f t="shared" ref="J22:L22" si="3">J19/J20*100</f>
        <v>67.272727272727266</v>
      </c>
      <c r="K22">
        <f t="shared" si="3"/>
        <v>62.045454545454547</v>
      </c>
      <c r="L22">
        <f t="shared" si="3"/>
        <v>0</v>
      </c>
      <c r="M22">
        <v>12</v>
      </c>
      <c r="N22">
        <v>13</v>
      </c>
      <c r="O22">
        <v>13</v>
      </c>
      <c r="Q22">
        <v>14</v>
      </c>
      <c r="R22">
        <v>14</v>
      </c>
      <c r="S22">
        <v>13</v>
      </c>
      <c r="T22">
        <v>13</v>
      </c>
      <c r="U22">
        <v>13</v>
      </c>
      <c r="V22">
        <v>13</v>
      </c>
      <c r="X22">
        <v>13</v>
      </c>
      <c r="Y22">
        <v>13</v>
      </c>
      <c r="AA22">
        <v>12</v>
      </c>
      <c r="AB22">
        <v>11</v>
      </c>
      <c r="AC22">
        <v>13</v>
      </c>
      <c r="AD22">
        <v>13</v>
      </c>
      <c r="AF22">
        <f>SUM(AF2:AF20)</f>
        <v>132.5</v>
      </c>
      <c r="AG22">
        <f t="shared" ref="AG22:AJ22" si="4">SUM(AG2:AG20)</f>
        <v>138</v>
      </c>
      <c r="AH22">
        <f t="shared" si="4"/>
        <v>135.5</v>
      </c>
      <c r="AI22">
        <f t="shared" si="4"/>
        <v>140.5</v>
      </c>
      <c r="AJ22">
        <f t="shared" si="4"/>
        <v>0</v>
      </c>
    </row>
    <row r="23" spans="1:36" x14ac:dyDescent="0.35">
      <c r="T23">
        <f>SUM(T17:T22)</f>
        <v>66</v>
      </c>
      <c r="U23">
        <f t="shared" ref="U23:X23" si="5">SUM(U17:U22)</f>
        <v>67</v>
      </c>
      <c r="V23">
        <f t="shared" si="5"/>
        <v>65</v>
      </c>
      <c r="W23">
        <f t="shared" si="5"/>
        <v>0</v>
      </c>
      <c r="X23">
        <f t="shared" si="5"/>
        <v>66</v>
      </c>
      <c r="Y23">
        <f t="shared" ref="Y23" si="6">SUM(Y17:Y22)</f>
        <v>65</v>
      </c>
      <c r="Z23">
        <f t="shared" ref="Z23" si="7">SUM(Z17:Z22)</f>
        <v>0</v>
      </c>
      <c r="AA23">
        <v>13</v>
      </c>
      <c r="AB23">
        <v>13</v>
      </c>
      <c r="AC23">
        <v>14</v>
      </c>
      <c r="AD23">
        <v>13</v>
      </c>
      <c r="AF23">
        <v>210</v>
      </c>
      <c r="AG23">
        <v>210</v>
      </c>
      <c r="AH23">
        <v>210</v>
      </c>
      <c r="AI23">
        <v>210</v>
      </c>
      <c r="AJ23">
        <v>210</v>
      </c>
    </row>
    <row r="24" spans="1:36" x14ac:dyDescent="0.35">
      <c r="AA24">
        <f>SUM(AA19:AA23)</f>
        <v>38.5</v>
      </c>
      <c r="AB24">
        <f t="shared" ref="AB24:AE24" si="8">SUM(AB19:AB23)</f>
        <v>37.5</v>
      </c>
      <c r="AC24">
        <f t="shared" si="8"/>
        <v>40.5</v>
      </c>
      <c r="AD24">
        <f t="shared" si="8"/>
        <v>39</v>
      </c>
      <c r="AE24">
        <f t="shared" si="8"/>
        <v>0</v>
      </c>
      <c r="AF24">
        <f>AF22/AF23*100</f>
        <v>63.095238095238095</v>
      </c>
      <c r="AG24">
        <f t="shared" ref="AG24:AJ24" si="9">AG22/AG23*100</f>
        <v>65.714285714285708</v>
      </c>
      <c r="AH24">
        <f t="shared" si="9"/>
        <v>64.523809523809533</v>
      </c>
      <c r="AI24">
        <f t="shared" si="9"/>
        <v>66.904761904761898</v>
      </c>
      <c r="AJ24">
        <f t="shared" si="9"/>
        <v>0</v>
      </c>
    </row>
    <row r="25" spans="1:36" x14ac:dyDescent="0.35">
      <c r="Q25">
        <f>SUM(Q17:Q22)</f>
        <v>70</v>
      </c>
      <c r="R25">
        <f t="shared" ref="R25:S25" si="10">SUM(R17:R22)</f>
        <v>70</v>
      </c>
      <c r="S25">
        <f t="shared" si="10"/>
        <v>66</v>
      </c>
      <c r="T25">
        <f>SUM(T2:T22)</f>
        <v>170</v>
      </c>
      <c r="U25">
        <f t="shared" ref="U25:X25" si="11">SUM(U2:U22)</f>
        <v>177</v>
      </c>
      <c r="V25">
        <f t="shared" si="11"/>
        <v>171</v>
      </c>
      <c r="W25">
        <f t="shared" si="11"/>
        <v>0</v>
      </c>
      <c r="X25">
        <f t="shared" si="11"/>
        <v>173.5</v>
      </c>
      <c r="Y25">
        <v>166.5</v>
      </c>
      <c r="Z25">
        <f>SUM(Z2:Z22)</f>
        <v>0</v>
      </c>
      <c r="AA25">
        <f>SUM(AA2:AA23)</f>
        <v>149.5</v>
      </c>
      <c r="AB25">
        <f t="shared" ref="AB25:AE25" si="12">SUM(AB2:AB23)</f>
        <v>140</v>
      </c>
      <c r="AC25">
        <f t="shared" si="12"/>
        <v>155.5</v>
      </c>
      <c r="AD25">
        <f t="shared" si="12"/>
        <v>143.5</v>
      </c>
      <c r="AE25">
        <f t="shared" si="12"/>
        <v>0</v>
      </c>
    </row>
    <row r="26" spans="1:36" x14ac:dyDescent="0.35">
      <c r="A26">
        <f>SUM(A2:A17)</f>
        <v>147.5</v>
      </c>
      <c r="C26">
        <v>13</v>
      </c>
      <c r="D26">
        <v>15</v>
      </c>
      <c r="E26">
        <v>13</v>
      </c>
      <c r="F26">
        <v>6.5</v>
      </c>
      <c r="H26">
        <v>230</v>
      </c>
      <c r="M26">
        <v>13</v>
      </c>
      <c r="N26">
        <v>14</v>
      </c>
      <c r="O26">
        <v>14</v>
      </c>
      <c r="Q26">
        <f>SUM(Q2:Q22)</f>
        <v>182.5</v>
      </c>
      <c r="R26">
        <f t="shared" ref="R26:S26" si="13">SUM(R2:R22)</f>
        <v>178.5</v>
      </c>
      <c r="S26">
        <f t="shared" si="13"/>
        <v>168.5</v>
      </c>
      <c r="T26">
        <v>260</v>
      </c>
      <c r="U26">
        <v>260</v>
      </c>
      <c r="V26">
        <v>260</v>
      </c>
      <c r="W26">
        <v>260</v>
      </c>
      <c r="X26">
        <v>260</v>
      </c>
      <c r="Y26">
        <v>260</v>
      </c>
      <c r="Z26">
        <v>260</v>
      </c>
      <c r="AA26">
        <v>230</v>
      </c>
      <c r="AB26">
        <v>230</v>
      </c>
      <c r="AC26">
        <v>230</v>
      </c>
      <c r="AD26">
        <v>230</v>
      </c>
      <c r="AE26">
        <v>230</v>
      </c>
    </row>
    <row r="27" spans="1:36" x14ac:dyDescent="0.35">
      <c r="M27">
        <f>SUM(M19:M26)</f>
        <v>52</v>
      </c>
      <c r="N27">
        <f>SUM(N19:N26)</f>
        <v>54</v>
      </c>
      <c r="O27">
        <f>SUM(O19:O26)</f>
        <v>54</v>
      </c>
      <c r="Q27">
        <v>260</v>
      </c>
      <c r="R27">
        <v>260</v>
      </c>
      <c r="S27">
        <v>260</v>
      </c>
      <c r="T27">
        <f>T25/T26*100</f>
        <v>65.384615384615387</v>
      </c>
      <c r="U27">
        <f t="shared" ref="U27:X27" si="14">U25/U26*100</f>
        <v>68.07692307692308</v>
      </c>
      <c r="V27">
        <f t="shared" si="14"/>
        <v>65.769230769230774</v>
      </c>
      <c r="W27">
        <f t="shared" si="14"/>
        <v>0</v>
      </c>
      <c r="X27">
        <f t="shared" si="14"/>
        <v>66.730769230769226</v>
      </c>
      <c r="Y27">
        <f t="shared" ref="Y27" si="15">Y25/Y26*100</f>
        <v>64.038461538461533</v>
      </c>
      <c r="Z27">
        <f t="shared" ref="Z27" si="16">Z25/Z26*100</f>
        <v>0</v>
      </c>
      <c r="AA27">
        <f>AA25/AA26*100</f>
        <v>65</v>
      </c>
      <c r="AB27">
        <f t="shared" ref="AB27:AE27" si="17">AB25/AB26*100</f>
        <v>60.869565217391312</v>
      </c>
      <c r="AC27">
        <f t="shared" si="17"/>
        <v>67.608695652173907</v>
      </c>
      <c r="AD27">
        <f t="shared" si="17"/>
        <v>62.391304347826079</v>
      </c>
      <c r="AE27">
        <f t="shared" si="17"/>
        <v>0</v>
      </c>
    </row>
    <row r="28" spans="1:36" x14ac:dyDescent="0.35">
      <c r="A28">
        <v>220</v>
      </c>
      <c r="C28">
        <v>12</v>
      </c>
      <c r="D28">
        <v>12</v>
      </c>
      <c r="E28">
        <v>14</v>
      </c>
      <c r="F28">
        <v>12</v>
      </c>
      <c r="H28">
        <f>H22/H26*100</f>
        <v>66.739130434782609</v>
      </c>
      <c r="M28">
        <f>SUM(M2:M26)</f>
        <v>165.5</v>
      </c>
      <c r="N28">
        <f>SUM(N2:N26)</f>
        <v>175.5</v>
      </c>
      <c r="O28">
        <f>SUM(O2:O26)</f>
        <v>173.5</v>
      </c>
      <c r="Q28">
        <f>Q26/Q27*100</f>
        <v>70.192307692307693</v>
      </c>
      <c r="R28">
        <f t="shared" ref="R28:S28" si="18">R26/R27*100</f>
        <v>68.65384615384616</v>
      </c>
      <c r="S28">
        <f t="shared" si="18"/>
        <v>64.807692307692307</v>
      </c>
      <c r="Y28">
        <v>2</v>
      </c>
    </row>
    <row r="29" spans="1:36" x14ac:dyDescent="0.35">
      <c r="A29">
        <f>A26/A28*100</f>
        <v>67.045454545454547</v>
      </c>
      <c r="C29">
        <v>13</v>
      </c>
      <c r="D29">
        <v>14</v>
      </c>
      <c r="E29">
        <v>12</v>
      </c>
      <c r="F29">
        <v>14</v>
      </c>
      <c r="M29">
        <v>260</v>
      </c>
      <c r="N29">
        <v>260</v>
      </c>
      <c r="O29">
        <v>260</v>
      </c>
    </row>
    <row r="30" spans="1:36" x14ac:dyDescent="0.35">
      <c r="C30">
        <v>14</v>
      </c>
      <c r="D30">
        <v>14</v>
      </c>
      <c r="E30">
        <f>SUM(E2:E29)</f>
        <v>170.5</v>
      </c>
      <c r="F30">
        <f>SUM(F2:F29)</f>
        <v>149</v>
      </c>
      <c r="M30">
        <f>M28/M29*100</f>
        <v>63.653846153846146</v>
      </c>
      <c r="N30">
        <f>N28/N29*100</f>
        <v>67.5</v>
      </c>
      <c r="O30">
        <f>O28/O29*100</f>
        <v>66.730769230769226</v>
      </c>
    </row>
    <row r="31" spans="1:36" x14ac:dyDescent="0.35">
      <c r="C31">
        <v>14</v>
      </c>
      <c r="D31">
        <v>14</v>
      </c>
      <c r="E31">
        <v>270</v>
      </c>
      <c r="F31">
        <v>230</v>
      </c>
    </row>
    <row r="32" spans="1:36" x14ac:dyDescent="0.35">
      <c r="C32">
        <f>SUM(C26:C31)</f>
        <v>66</v>
      </c>
      <c r="D32">
        <f>SUM(D26:D31)</f>
        <v>69</v>
      </c>
      <c r="E32">
        <f>E30/E31*100</f>
        <v>63.148148148148152</v>
      </c>
      <c r="F32">
        <f>F30/F31*100</f>
        <v>64.782608695652172</v>
      </c>
    </row>
    <row r="33" spans="3:4" x14ac:dyDescent="0.35">
      <c r="C33">
        <f>SUM(C2:C31)</f>
        <v>196</v>
      </c>
      <c r="D33">
        <f>SUM(D2:D31)</f>
        <v>190</v>
      </c>
    </row>
    <row r="34" spans="3:4" x14ac:dyDescent="0.35">
      <c r="C34">
        <v>290</v>
      </c>
      <c r="D34">
        <v>290</v>
      </c>
    </row>
    <row r="35" spans="3:4" x14ac:dyDescent="0.35">
      <c r="C35">
        <f>C33/C34*100</f>
        <v>67.58620689655173</v>
      </c>
      <c r="D35">
        <f>D33/D34*100</f>
        <v>65.517241379310349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2023-04-22T08:53:15Z</cp:lastPrinted>
  <dcterms:created xsi:type="dcterms:W3CDTF">2023-04-21T12:10:20Z</dcterms:created>
  <dcterms:modified xsi:type="dcterms:W3CDTF">2023-04-24T09:17:25Z</dcterms:modified>
  <cp:category/>
</cp:coreProperties>
</file>