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650" documentId="8_{8E63B3FB-7D3D-4AF8-AE30-4CEE136D5672}" xr6:coauthVersionLast="47" xr6:coauthVersionMax="47" xr10:uidLastSave="{9384464D-C2AD-4462-9D77-E9B9BA6D7E93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5" i="2" l="1"/>
  <c r="V15" i="2"/>
  <c r="U15" i="2"/>
  <c r="W16" i="2"/>
  <c r="W18" i="2" s="1"/>
  <c r="V16" i="2"/>
  <c r="V18" i="2" s="1"/>
  <c r="U16" i="2"/>
  <c r="U17" i="2"/>
  <c r="U19" i="2" s="1"/>
  <c r="Q33" i="2"/>
  <c r="R33" i="2"/>
  <c r="S33" i="2"/>
  <c r="T33" i="2"/>
  <c r="P33" i="2"/>
  <c r="Q34" i="2"/>
  <c r="Q36" i="2" s="1"/>
  <c r="R34" i="2"/>
  <c r="R36" i="2" s="1"/>
  <c r="S34" i="2"/>
  <c r="S36" i="2" s="1"/>
  <c r="T34" i="2"/>
  <c r="T36" i="2" s="1"/>
  <c r="P34" i="2"/>
  <c r="P36" i="2" s="1"/>
  <c r="L30" i="2"/>
  <c r="M30" i="2"/>
  <c r="N30" i="2"/>
  <c r="O30" i="2"/>
  <c r="K30" i="2"/>
  <c r="L31" i="2"/>
  <c r="L34" i="2" s="1"/>
  <c r="M31" i="2"/>
  <c r="M34" i="2" s="1"/>
  <c r="N31" i="2"/>
  <c r="N34" i="2" s="1"/>
  <c r="O31" i="2"/>
  <c r="O34" i="2" s="1"/>
  <c r="K34" i="2"/>
  <c r="J23" i="2"/>
  <c r="J24" i="2"/>
  <c r="J26" i="2" s="1"/>
  <c r="I26" i="2"/>
  <c r="I27" i="2"/>
  <c r="I29" i="2" s="1"/>
  <c r="H25" i="2"/>
  <c r="H29" i="2"/>
  <c r="G25" i="2"/>
  <c r="G27" i="2"/>
  <c r="G29" i="2" s="1"/>
  <c r="E28" i="2"/>
  <c r="E31" i="2" s="1"/>
  <c r="D34" i="2"/>
  <c r="B21" i="2"/>
  <c r="B22" i="2"/>
  <c r="B27" i="2" s="1"/>
  <c r="A21" i="2"/>
  <c r="A22" i="2"/>
  <c r="A27" i="2" s="1"/>
</calcChain>
</file>

<file path=xl/sharedStrings.xml><?xml version="1.0" encoding="utf-8"?>
<sst xmlns="http://schemas.openxmlformats.org/spreadsheetml/2006/main" count="75" uniqueCount="46">
  <si>
    <t>Class 1 Intro A 2008 Snr &amp; Jnr</t>
  </si>
  <si>
    <t>11:45</t>
  </si>
  <si>
    <t>Rashelle Ball</t>
  </si>
  <si>
    <t>Skyhawk Endeavour</t>
  </si>
  <si>
    <t>11:52</t>
  </si>
  <si>
    <t>Andrew Burrows</t>
  </si>
  <si>
    <t>Derreetige Aine</t>
  </si>
  <si>
    <t>Class 3 Starters Prelim 2 2016 Snr &amp; Jnr</t>
  </si>
  <si>
    <t>11:59</t>
  </si>
  <si>
    <t>Class 4 Starters Novice 24 2010 Snr &amp; Jnr</t>
  </si>
  <si>
    <t>12:06</t>
  </si>
  <si>
    <t>Isabel Burrows</t>
  </si>
  <si>
    <t>1 - Preliminary 13 2006 - S Sponsors: The Centre Line</t>
  </si>
  <si>
    <t>12:15</t>
  </si>
  <si>
    <t>Fleur Field</t>
  </si>
  <si>
    <t>Cnwch Tomos</t>
  </si>
  <si>
    <t>Gold</t>
  </si>
  <si>
    <t>2 - Preliminary 14 2006 - S Sponsors: The Centre Line</t>
  </si>
  <si>
    <t>12:23</t>
  </si>
  <si>
    <t>Freya Rottenbury</t>
  </si>
  <si>
    <t>Harry XXVI</t>
  </si>
  <si>
    <t>Silver</t>
  </si>
  <si>
    <t>3 - Novice 24 2010</t>
  </si>
  <si>
    <t>Bronze</t>
  </si>
  <si>
    <t>4 - Novice 34 2009 - S Sponsors: BETTALIFE</t>
  </si>
  <si>
    <t>12:30</t>
  </si>
  <si>
    <t>Eleanor Brown</t>
  </si>
  <si>
    <t>Rebell</t>
  </si>
  <si>
    <t>5 - Elementary 40 2010</t>
  </si>
  <si>
    <t>Ellie Tomkinson</t>
  </si>
  <si>
    <t>Lhees Son</t>
  </si>
  <si>
    <t>12:51</t>
  </si>
  <si>
    <t>Sally Williams</t>
  </si>
  <si>
    <t>Mullentine Forever</t>
  </si>
  <si>
    <t>12:58</t>
  </si>
  <si>
    <t>6 - Elementary 53 2007 - S Sponsors: HorseQuest</t>
  </si>
  <si>
    <t>chloe davis</t>
  </si>
  <si>
    <t>Ballinaguilkey Joey Go</t>
  </si>
  <si>
    <t>7 - Freestyle Music Preliminary 2016 - S</t>
  </si>
  <si>
    <t>Sarah Wall</t>
  </si>
  <si>
    <t>Derryroane Lad</t>
  </si>
  <si>
    <t>8 - Freestyle Music Novice 2019 - S</t>
  </si>
  <si>
    <t>Carys Clark</t>
  </si>
  <si>
    <t>Bailey</t>
  </si>
  <si>
    <t>bhm</t>
  </si>
  <si>
    <t>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</si>
</sst>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color rgb="FFFFFFFF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20" fontId="2" fillId="0" borderId="1" xfId="0" applyNumberFormat="1" applyFont="1" applyBorder="1"/>
    <xf numFmtId="20" fontId="2" fillId="0" borderId="1" xfId="0" applyNumberFormat="1" applyFont="1" applyBorder="1" applyAlignment="1">
      <alignment horizontal="left"/>
    </xf>
    <xf numFmtId="0" fontId="2" fillId="0" borderId="0" xfId="0" applyFont="1"/>
    <xf numFmtId="2" fontId="2" fillId="0" borderId="1" xfId="0" applyNumberFormat="1" applyFont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workbookViewId="0">
      <selection activeCell="P26" sqref="P26"/>
    </sheetView>
  </sheetViews>
  <sheetFormatPr defaultRowHeight="14.5" x14ac:dyDescent="0.35"/>
  <cols>
    <col min="1" max="1" width="5.36328125" style="4" bestFit="1" customWidth="1"/>
    <col min="2" max="2" width="3.81640625" style="4" bestFit="1" customWidth="1"/>
    <col min="3" max="3" width="15.26953125" style="4" bestFit="1" customWidth="1"/>
    <col min="4" max="4" width="19.1796875" style="4" bestFit="1" customWidth="1"/>
    <col min="5" max="5" width="4.6328125" style="4" bestFit="1" customWidth="1"/>
    <col min="6" max="7" width="5.81640625" style="4" bestFit="1" customWidth="1"/>
    <col min="8" max="8" width="1.81640625" style="4" bestFit="1" customWidth="1"/>
    <col min="9" max="9" width="6.6328125" style="4" bestFit="1" customWidth="1"/>
    <col min="10" max="15" width="9.08984375" bestFit="1"/>
  </cols>
  <sheetData>
    <row r="1" spans="1:9" x14ac:dyDescent="0.35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x14ac:dyDescent="0.35">
      <c r="A2" s="1"/>
      <c r="B2" s="1"/>
      <c r="C2" s="1"/>
      <c r="D2" s="1"/>
      <c r="E2" s="1"/>
      <c r="F2" s="1"/>
      <c r="G2" s="1"/>
      <c r="H2" s="1"/>
      <c r="I2" s="1" t="s">
        <v>45</v>
      </c>
    </row>
    <row r="3" spans="1:9" x14ac:dyDescent="0.35">
      <c r="A3" s="1" t="s">
        <v>1</v>
      </c>
      <c r="B3" s="1">
        <v>102</v>
      </c>
      <c r="C3" s="1" t="s">
        <v>2</v>
      </c>
      <c r="D3" s="1" t="s">
        <v>3</v>
      </c>
      <c r="E3" s="1" t="s">
        <v>44</v>
      </c>
      <c r="F3" s="1">
        <v>155</v>
      </c>
      <c r="G3" s="1">
        <v>67.39</v>
      </c>
      <c r="H3" s="1">
        <v>1</v>
      </c>
      <c r="I3" s="1">
        <v>8</v>
      </c>
    </row>
    <row r="4" spans="1:9" x14ac:dyDescent="0.35">
      <c r="A4" s="1" t="s">
        <v>4</v>
      </c>
      <c r="B4" s="1">
        <v>100</v>
      </c>
      <c r="C4" s="1" t="s">
        <v>5</v>
      </c>
      <c r="D4" s="1" t="s">
        <v>6</v>
      </c>
      <c r="E4" s="1" t="s">
        <v>44</v>
      </c>
      <c r="F4" s="1">
        <v>142</v>
      </c>
      <c r="G4" s="1">
        <v>61.73</v>
      </c>
      <c r="H4" s="1">
        <v>2</v>
      </c>
      <c r="I4" s="1">
        <v>7</v>
      </c>
    </row>
    <row r="5" spans="1:9" x14ac:dyDescent="0.35">
      <c r="A5" s="6" t="s">
        <v>7</v>
      </c>
      <c r="B5" s="6"/>
      <c r="C5" s="6"/>
      <c r="D5" s="6"/>
      <c r="E5" s="6"/>
      <c r="F5" s="6"/>
      <c r="G5" s="6"/>
      <c r="H5" s="6"/>
      <c r="I5" s="6"/>
    </row>
    <row r="6" spans="1:9" x14ac:dyDescent="0.35">
      <c r="A6" s="1" t="s">
        <v>8</v>
      </c>
      <c r="B6" s="1">
        <v>102</v>
      </c>
      <c r="C6" s="1" t="s">
        <v>2</v>
      </c>
      <c r="D6" s="1" t="s">
        <v>3</v>
      </c>
      <c r="E6" s="1" t="s">
        <v>44</v>
      </c>
      <c r="F6" s="1">
        <v>175.5</v>
      </c>
      <c r="G6" s="1">
        <v>60.51</v>
      </c>
      <c r="H6" s="1">
        <v>1</v>
      </c>
      <c r="I6" s="1">
        <v>8</v>
      </c>
    </row>
    <row r="7" spans="1:9" x14ac:dyDescent="0.35">
      <c r="A7" s="6" t="s">
        <v>9</v>
      </c>
      <c r="B7" s="6"/>
      <c r="C7" s="6"/>
      <c r="D7" s="6"/>
      <c r="E7" s="6"/>
      <c r="F7" s="6"/>
      <c r="G7" s="6"/>
      <c r="H7" s="6"/>
      <c r="I7" s="6"/>
    </row>
    <row r="8" spans="1:9" x14ac:dyDescent="0.35">
      <c r="A8" s="1" t="s">
        <v>10</v>
      </c>
      <c r="B8" s="1">
        <v>101</v>
      </c>
      <c r="C8" s="1" t="s">
        <v>11</v>
      </c>
      <c r="D8" s="1" t="s">
        <v>6</v>
      </c>
      <c r="E8" s="1" t="s">
        <v>44</v>
      </c>
      <c r="F8" s="1">
        <v>141</v>
      </c>
      <c r="G8" s="1">
        <v>61.3</v>
      </c>
      <c r="H8" s="1">
        <v>1</v>
      </c>
      <c r="I8" s="1">
        <v>8</v>
      </c>
    </row>
    <row r="9" spans="1:9" x14ac:dyDescent="0.35">
      <c r="A9" s="6" t="s">
        <v>12</v>
      </c>
      <c r="B9" s="6"/>
      <c r="C9" s="6"/>
      <c r="D9" s="6"/>
      <c r="E9" s="6"/>
      <c r="F9" s="6"/>
      <c r="G9" s="6"/>
      <c r="H9" s="6"/>
      <c r="I9" s="6"/>
    </row>
    <row r="10" spans="1:9" x14ac:dyDescent="0.35">
      <c r="A10" s="1" t="s">
        <v>13</v>
      </c>
      <c r="B10" s="1">
        <v>107</v>
      </c>
      <c r="C10" s="1" t="s">
        <v>14</v>
      </c>
      <c r="D10" s="1" t="s">
        <v>15</v>
      </c>
      <c r="E10" s="1"/>
      <c r="F10" s="1">
        <v>174.5</v>
      </c>
      <c r="G10" s="1">
        <v>67.11</v>
      </c>
      <c r="H10" s="1"/>
      <c r="I10" s="1" t="s">
        <v>16</v>
      </c>
    </row>
    <row r="11" spans="1:9" x14ac:dyDescent="0.35">
      <c r="A11" s="6" t="s">
        <v>17</v>
      </c>
      <c r="B11" s="6"/>
      <c r="C11" s="6"/>
      <c r="D11" s="6"/>
      <c r="E11" s="6"/>
      <c r="F11" s="6"/>
      <c r="G11" s="6"/>
      <c r="H11" s="6"/>
      <c r="I11" s="6"/>
    </row>
    <row r="12" spans="1:9" x14ac:dyDescent="0.35">
      <c r="A12" s="1" t="s">
        <v>18</v>
      </c>
      <c r="B12" s="1">
        <v>102</v>
      </c>
      <c r="C12" s="1" t="s">
        <v>19</v>
      </c>
      <c r="D12" s="1" t="s">
        <v>20</v>
      </c>
      <c r="E12" s="1"/>
      <c r="F12" s="1">
        <v>171.5</v>
      </c>
      <c r="G12" s="1">
        <v>65.959999999999994</v>
      </c>
      <c r="H12" s="1"/>
      <c r="I12" s="1" t="s">
        <v>21</v>
      </c>
    </row>
    <row r="13" spans="1:9" x14ac:dyDescent="0.35">
      <c r="A13" s="6" t="s">
        <v>24</v>
      </c>
      <c r="B13" s="6"/>
      <c r="C13" s="6"/>
      <c r="D13" s="6"/>
      <c r="E13" s="6"/>
      <c r="F13" s="6"/>
      <c r="G13" s="6"/>
      <c r="H13" s="6"/>
      <c r="I13" s="6"/>
    </row>
    <row r="14" spans="1:9" x14ac:dyDescent="0.35">
      <c r="A14" s="1" t="s">
        <v>25</v>
      </c>
      <c r="B14" s="1">
        <v>100</v>
      </c>
      <c r="C14" s="1" t="s">
        <v>26</v>
      </c>
      <c r="D14" s="1" t="s">
        <v>27</v>
      </c>
      <c r="E14" s="1"/>
      <c r="F14" s="1">
        <v>133</v>
      </c>
      <c r="G14" s="1">
        <v>63.33</v>
      </c>
      <c r="H14" s="1"/>
      <c r="I14" s="1" t="s">
        <v>21</v>
      </c>
    </row>
    <row r="15" spans="1:9" x14ac:dyDescent="0.35">
      <c r="A15" s="6" t="s">
        <v>22</v>
      </c>
      <c r="B15" s="6"/>
      <c r="C15" s="6"/>
      <c r="D15" s="6"/>
      <c r="E15" s="6"/>
      <c r="F15" s="6"/>
      <c r="G15" s="6"/>
      <c r="H15" s="6"/>
      <c r="I15" s="6"/>
    </row>
    <row r="16" spans="1:9" x14ac:dyDescent="0.35">
      <c r="A16" s="2">
        <v>0.52638888888888891</v>
      </c>
      <c r="B16" s="1">
        <v>102</v>
      </c>
      <c r="C16" s="1" t="s">
        <v>19</v>
      </c>
      <c r="D16" s="1" t="s">
        <v>20</v>
      </c>
      <c r="E16" s="1"/>
      <c r="F16" s="1">
        <v>147.5</v>
      </c>
      <c r="G16" s="1">
        <v>64.13</v>
      </c>
      <c r="H16" s="1"/>
      <c r="I16" s="1" t="s">
        <v>23</v>
      </c>
    </row>
    <row r="17" spans="1:9" x14ac:dyDescent="0.35">
      <c r="A17" s="6" t="s">
        <v>28</v>
      </c>
      <c r="B17" s="6"/>
      <c r="C17" s="6"/>
      <c r="D17" s="6"/>
      <c r="E17" s="6"/>
      <c r="F17" s="6"/>
      <c r="G17" s="6"/>
      <c r="H17" s="6"/>
      <c r="I17" s="6"/>
    </row>
    <row r="18" spans="1:9" x14ac:dyDescent="0.35">
      <c r="A18" s="3">
        <v>0.54513888888888895</v>
      </c>
      <c r="B18" s="1">
        <v>109</v>
      </c>
      <c r="C18" s="1" t="s">
        <v>42</v>
      </c>
      <c r="D18" s="1" t="s">
        <v>43</v>
      </c>
      <c r="E18" s="1"/>
      <c r="F18" s="1">
        <v>210.5</v>
      </c>
      <c r="G18" s="1">
        <v>67.900000000000006</v>
      </c>
      <c r="H18" s="1">
        <v>1</v>
      </c>
      <c r="I18" s="1" t="s">
        <v>21</v>
      </c>
    </row>
    <row r="19" spans="1:9" x14ac:dyDescent="0.35">
      <c r="A19" s="1" t="s">
        <v>31</v>
      </c>
      <c r="B19" s="1">
        <v>101</v>
      </c>
      <c r="C19" s="1" t="s">
        <v>29</v>
      </c>
      <c r="D19" s="1" t="s">
        <v>30</v>
      </c>
      <c r="E19" s="1"/>
      <c r="F19" s="1">
        <v>203.5</v>
      </c>
      <c r="G19" s="1">
        <v>65.64</v>
      </c>
      <c r="H19" s="1">
        <v>1</v>
      </c>
      <c r="I19" s="1" t="s">
        <v>23</v>
      </c>
    </row>
    <row r="20" spans="1:9" x14ac:dyDescent="0.35">
      <c r="A20" s="1" t="s">
        <v>34</v>
      </c>
      <c r="B20" s="1">
        <v>103</v>
      </c>
      <c r="C20" s="4" t="s">
        <v>32</v>
      </c>
      <c r="D20" s="1" t="s">
        <v>33</v>
      </c>
      <c r="E20" s="1"/>
      <c r="F20" s="1">
        <v>201.5</v>
      </c>
      <c r="G20" s="1">
        <v>65</v>
      </c>
      <c r="H20" s="1">
        <v>2</v>
      </c>
      <c r="I20" s="1" t="s">
        <v>23</v>
      </c>
    </row>
    <row r="21" spans="1:9" x14ac:dyDescent="0.35">
      <c r="A21" s="6" t="s">
        <v>35</v>
      </c>
      <c r="B21" s="6"/>
      <c r="C21" s="6"/>
      <c r="D21" s="6"/>
      <c r="E21" s="6"/>
      <c r="F21" s="6"/>
      <c r="G21" s="6"/>
      <c r="H21" s="6"/>
      <c r="I21" s="6"/>
    </row>
    <row r="22" spans="1:9" x14ac:dyDescent="0.35">
      <c r="A22" s="2">
        <v>0.54999999999999993</v>
      </c>
      <c r="B22" s="1">
        <v>105</v>
      </c>
      <c r="C22" s="1" t="s">
        <v>36</v>
      </c>
      <c r="D22" s="1" t="s">
        <v>37</v>
      </c>
      <c r="E22" s="1"/>
      <c r="F22" s="1">
        <v>225</v>
      </c>
      <c r="G22" s="1">
        <v>66.17</v>
      </c>
      <c r="H22" s="1">
        <v>1</v>
      </c>
      <c r="I22" s="1" t="s">
        <v>23</v>
      </c>
    </row>
    <row r="23" spans="1:9" x14ac:dyDescent="0.35">
      <c r="A23" s="2">
        <v>0.55486111111111114</v>
      </c>
      <c r="B23" s="1">
        <v>101</v>
      </c>
      <c r="C23" s="1" t="s">
        <v>29</v>
      </c>
      <c r="D23" s="1" t="s">
        <v>30</v>
      </c>
      <c r="E23" s="1"/>
      <c r="F23" s="1">
        <v>215</v>
      </c>
      <c r="G23" s="1">
        <v>63.23</v>
      </c>
      <c r="H23" s="1">
        <v>2</v>
      </c>
      <c r="I23" s="1" t="s">
        <v>23</v>
      </c>
    </row>
    <row r="24" spans="1:9" x14ac:dyDescent="0.35">
      <c r="A24" s="5">
        <v>13.26</v>
      </c>
      <c r="B24" s="1">
        <v>103</v>
      </c>
      <c r="C24" s="1" t="s">
        <v>32</v>
      </c>
      <c r="D24" s="1" t="s">
        <v>33</v>
      </c>
      <c r="E24" s="1"/>
      <c r="F24" s="1">
        <v>212.5</v>
      </c>
      <c r="G24" s="1">
        <v>62.5</v>
      </c>
      <c r="H24" s="1">
        <v>3</v>
      </c>
      <c r="I24" s="1" t="s">
        <v>23</v>
      </c>
    </row>
    <row r="25" spans="1:9" x14ac:dyDescent="0.35">
      <c r="A25" s="5">
        <v>13.33</v>
      </c>
      <c r="B25" s="1">
        <v>109</v>
      </c>
      <c r="C25" s="4" t="s">
        <v>42</v>
      </c>
      <c r="D25" s="1" t="s">
        <v>43</v>
      </c>
      <c r="E25" s="1"/>
      <c r="F25" s="1">
        <v>206.5</v>
      </c>
      <c r="G25" s="1">
        <v>60.73</v>
      </c>
      <c r="H25" s="1">
        <v>1</v>
      </c>
      <c r="I25" s="1" t="s">
        <v>21</v>
      </c>
    </row>
    <row r="26" spans="1:9" x14ac:dyDescent="0.35">
      <c r="A26" s="6" t="s">
        <v>38</v>
      </c>
      <c r="B26" s="6"/>
      <c r="C26" s="6"/>
      <c r="D26" s="6"/>
      <c r="E26" s="6"/>
      <c r="F26" s="6"/>
      <c r="G26" s="6"/>
      <c r="H26" s="6"/>
      <c r="I26" s="6"/>
    </row>
    <row r="27" spans="1:9" x14ac:dyDescent="0.35">
      <c r="A27" s="2">
        <v>0.57013888888888886</v>
      </c>
      <c r="B27" s="1">
        <v>106</v>
      </c>
      <c r="C27" s="1" t="s">
        <v>39</v>
      </c>
      <c r="D27" s="1" t="s">
        <v>40</v>
      </c>
      <c r="E27" s="1"/>
      <c r="F27" s="1">
        <v>127</v>
      </c>
      <c r="G27" s="1">
        <v>70.55</v>
      </c>
      <c r="H27" s="1">
        <v>1</v>
      </c>
      <c r="I27" s="1" t="s">
        <v>21</v>
      </c>
    </row>
    <row r="28" spans="1:9" x14ac:dyDescent="0.35">
      <c r="A28" s="6" t="s">
        <v>41</v>
      </c>
      <c r="B28" s="6"/>
      <c r="C28" s="6"/>
      <c r="D28" s="6"/>
      <c r="E28" s="6"/>
      <c r="F28" s="6"/>
      <c r="G28" s="6"/>
      <c r="H28" s="6"/>
      <c r="I28" s="6"/>
    </row>
    <row r="29" spans="1:9" x14ac:dyDescent="0.35">
      <c r="A29" s="2">
        <v>0.5805555555555556</v>
      </c>
      <c r="B29" s="1">
        <v>105</v>
      </c>
      <c r="C29" s="1" t="s">
        <v>36</v>
      </c>
      <c r="D29" s="1" t="s">
        <v>37</v>
      </c>
      <c r="E29" s="1"/>
      <c r="F29" s="1">
        <v>126.5</v>
      </c>
      <c r="G29" s="1">
        <v>70.27</v>
      </c>
      <c r="H29" s="1">
        <v>1</v>
      </c>
      <c r="I29" s="1" t="s">
        <v>21</v>
      </c>
    </row>
    <row r="30" spans="1:9" x14ac:dyDescent="0.35">
      <c r="A30" s="2">
        <v>0.57500000000000007</v>
      </c>
      <c r="B30" s="1">
        <v>100</v>
      </c>
      <c r="C30" s="1" t="s">
        <v>26</v>
      </c>
      <c r="D30" s="1" t="s">
        <v>27</v>
      </c>
      <c r="E30" s="1"/>
      <c r="F30" s="1">
        <v>116.5</v>
      </c>
      <c r="G30" s="1">
        <v>64.72</v>
      </c>
      <c r="H30" s="1">
        <v>2</v>
      </c>
      <c r="I30" s="1" t="s">
        <v>21</v>
      </c>
    </row>
    <row r="31" spans="1:9" x14ac:dyDescent="0.35">
      <c r="A31" s="1"/>
      <c r="B31" s="1"/>
      <c r="C31" s="1"/>
      <c r="D31" s="1"/>
      <c r="E31" s="1"/>
      <c r="F31" s="1"/>
      <c r="G31" s="1"/>
      <c r="H31" s="1"/>
      <c r="I31" s="1"/>
    </row>
  </sheetData>
  <sortState xmlns:xlrd2="http://schemas.microsoft.com/office/spreadsheetml/2017/richdata2" ref="A29:I30">
    <sortCondition ref="H29:H30"/>
  </sortState>
  <mergeCells count="11">
    <mergeCell ref="A9:I9"/>
    <mergeCell ref="A11:I11"/>
    <mergeCell ref="A7:I7"/>
    <mergeCell ref="A5:I5"/>
    <mergeCell ref="A1:I1"/>
    <mergeCell ref="A26:I26"/>
    <mergeCell ref="A28:I28"/>
    <mergeCell ref="A13:I13"/>
    <mergeCell ref="A17:I17"/>
    <mergeCell ref="A21:I21"/>
    <mergeCell ref="A15:I15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3FEEF-F907-489A-90D8-F24AA8C4C035}">
  <dimension ref="A1:W36"/>
  <sheetViews>
    <sheetView topLeftCell="J1" workbookViewId="0">
      <selection activeCell="V15" sqref="V15:W15"/>
    </sheetView>
  </sheetViews>
  <sheetFormatPr defaultRowHeight="14.5" x14ac:dyDescent="0.35"/>
  <sheetData>
    <row r="1" spans="1:23" x14ac:dyDescent="0.35">
      <c r="A1">
        <v>102</v>
      </c>
      <c r="B1">
        <v>100</v>
      </c>
      <c r="D1">
        <v>102</v>
      </c>
      <c r="E1">
        <v>101</v>
      </c>
      <c r="G1">
        <v>107</v>
      </c>
      <c r="H1">
        <v>102</v>
      </c>
      <c r="I1">
        <v>102</v>
      </c>
      <c r="J1">
        <v>100</v>
      </c>
      <c r="K1">
        <v>101</v>
      </c>
      <c r="L1">
        <v>103</v>
      </c>
      <c r="M1">
        <v>109</v>
      </c>
      <c r="P1">
        <v>101</v>
      </c>
      <c r="Q1">
        <v>105</v>
      </c>
      <c r="R1">
        <v>109</v>
      </c>
      <c r="S1">
        <v>103</v>
      </c>
      <c r="U1">
        <v>106</v>
      </c>
      <c r="V1">
        <v>105</v>
      </c>
      <c r="W1">
        <v>100</v>
      </c>
    </row>
    <row r="2" spans="1:23" x14ac:dyDescent="0.35">
      <c r="A2">
        <v>7.5</v>
      </c>
      <c r="B2">
        <v>6.5</v>
      </c>
      <c r="D2">
        <v>7</v>
      </c>
      <c r="E2">
        <v>6.5</v>
      </c>
      <c r="G2">
        <v>6</v>
      </c>
      <c r="H2">
        <v>7</v>
      </c>
      <c r="I2">
        <v>7</v>
      </c>
      <c r="J2">
        <v>7</v>
      </c>
      <c r="K2">
        <v>6</v>
      </c>
      <c r="L2">
        <v>5.5</v>
      </c>
      <c r="M2">
        <v>6</v>
      </c>
      <c r="P2">
        <v>6</v>
      </c>
      <c r="Q2">
        <v>7</v>
      </c>
      <c r="R2">
        <v>6</v>
      </c>
      <c r="S2">
        <v>6</v>
      </c>
      <c r="U2">
        <v>6.5</v>
      </c>
      <c r="V2">
        <v>7</v>
      </c>
      <c r="W2">
        <v>6.5</v>
      </c>
    </row>
    <row r="3" spans="1:23" x14ac:dyDescent="0.35">
      <c r="A3">
        <v>7</v>
      </c>
      <c r="B3">
        <v>6.5</v>
      </c>
      <c r="D3">
        <v>7</v>
      </c>
      <c r="E3">
        <v>6</v>
      </c>
      <c r="G3">
        <v>6.5</v>
      </c>
      <c r="H3">
        <v>6.5</v>
      </c>
      <c r="I3">
        <v>6.5</v>
      </c>
      <c r="J3">
        <v>7</v>
      </c>
      <c r="K3">
        <v>6.5</v>
      </c>
      <c r="L3">
        <v>7</v>
      </c>
      <c r="M3">
        <v>7</v>
      </c>
      <c r="P3">
        <v>6</v>
      </c>
      <c r="Q3">
        <v>6.5</v>
      </c>
      <c r="R3">
        <v>5.5</v>
      </c>
      <c r="S3">
        <v>5</v>
      </c>
      <c r="U3">
        <v>6.5</v>
      </c>
      <c r="V3">
        <v>7</v>
      </c>
      <c r="W3">
        <v>7</v>
      </c>
    </row>
    <row r="4" spans="1:23" x14ac:dyDescent="0.35">
      <c r="A4">
        <v>7</v>
      </c>
      <c r="B4">
        <v>6</v>
      </c>
      <c r="D4">
        <v>7</v>
      </c>
      <c r="E4">
        <v>6.5</v>
      </c>
      <c r="G4">
        <v>6</v>
      </c>
      <c r="H4">
        <v>7</v>
      </c>
      <c r="I4">
        <v>7</v>
      </c>
      <c r="J4">
        <v>7</v>
      </c>
      <c r="K4">
        <v>7</v>
      </c>
      <c r="L4">
        <v>6.5</v>
      </c>
      <c r="M4">
        <v>7</v>
      </c>
      <c r="P4">
        <v>7</v>
      </c>
      <c r="Q4">
        <v>7</v>
      </c>
      <c r="R4">
        <v>7</v>
      </c>
      <c r="S4">
        <v>6.5</v>
      </c>
      <c r="U4">
        <v>7</v>
      </c>
      <c r="V4">
        <v>7</v>
      </c>
      <c r="W4">
        <v>6.5</v>
      </c>
    </row>
    <row r="5" spans="1:23" x14ac:dyDescent="0.35">
      <c r="A5">
        <v>6.5</v>
      </c>
      <c r="B5">
        <v>5.5</v>
      </c>
      <c r="D5">
        <v>7</v>
      </c>
      <c r="E5">
        <v>5.5</v>
      </c>
      <c r="G5">
        <v>6</v>
      </c>
      <c r="H5">
        <v>7</v>
      </c>
      <c r="I5">
        <v>7.5</v>
      </c>
      <c r="J5">
        <v>6.5</v>
      </c>
      <c r="K5">
        <v>6</v>
      </c>
      <c r="L5">
        <v>6.5</v>
      </c>
      <c r="M5">
        <v>6.5</v>
      </c>
      <c r="P5">
        <v>5.5</v>
      </c>
      <c r="Q5">
        <v>6</v>
      </c>
      <c r="R5">
        <v>6</v>
      </c>
      <c r="S5">
        <v>6</v>
      </c>
      <c r="U5">
        <v>7</v>
      </c>
      <c r="V5">
        <v>6.5</v>
      </c>
      <c r="W5">
        <v>6.5</v>
      </c>
    </row>
    <row r="6" spans="1:23" x14ac:dyDescent="0.35">
      <c r="A6">
        <v>7.5</v>
      </c>
      <c r="B6">
        <v>6.5</v>
      </c>
      <c r="D6">
        <v>7</v>
      </c>
      <c r="E6">
        <v>6.5</v>
      </c>
      <c r="G6">
        <v>6</v>
      </c>
      <c r="H6">
        <v>7.5</v>
      </c>
      <c r="I6">
        <v>7</v>
      </c>
      <c r="J6">
        <v>6.5</v>
      </c>
      <c r="K6">
        <v>6.5</v>
      </c>
      <c r="L6">
        <v>6.5</v>
      </c>
      <c r="M6">
        <v>6.5</v>
      </c>
      <c r="P6">
        <v>6</v>
      </c>
      <c r="Q6">
        <v>6.5</v>
      </c>
      <c r="R6">
        <v>6</v>
      </c>
      <c r="S6">
        <v>6.5</v>
      </c>
      <c r="U6">
        <v>6.5</v>
      </c>
      <c r="V6">
        <v>6.5</v>
      </c>
      <c r="W6">
        <v>5</v>
      </c>
    </row>
    <row r="7" spans="1:23" x14ac:dyDescent="0.35">
      <c r="A7">
        <v>7</v>
      </c>
      <c r="B7">
        <v>6</v>
      </c>
      <c r="D7">
        <v>6</v>
      </c>
      <c r="E7">
        <v>5.5</v>
      </c>
      <c r="G7">
        <v>7.5</v>
      </c>
      <c r="H7">
        <v>6.5</v>
      </c>
      <c r="I7">
        <v>6</v>
      </c>
      <c r="J7">
        <v>7</v>
      </c>
      <c r="K7">
        <v>6.5</v>
      </c>
      <c r="L7">
        <v>7</v>
      </c>
      <c r="M7">
        <v>7</v>
      </c>
      <c r="P7">
        <v>7</v>
      </c>
      <c r="Q7">
        <v>7</v>
      </c>
      <c r="R7">
        <v>6</v>
      </c>
      <c r="S7">
        <v>4</v>
      </c>
      <c r="U7">
        <v>7</v>
      </c>
      <c r="V7">
        <v>7</v>
      </c>
      <c r="W7">
        <v>6.5</v>
      </c>
    </row>
    <row r="8" spans="1:23" x14ac:dyDescent="0.35">
      <c r="A8">
        <v>6</v>
      </c>
      <c r="B8">
        <v>6</v>
      </c>
      <c r="D8">
        <v>7</v>
      </c>
      <c r="E8">
        <v>7</v>
      </c>
      <c r="G8">
        <v>7</v>
      </c>
      <c r="H8">
        <v>6.5</v>
      </c>
      <c r="I8">
        <v>6</v>
      </c>
      <c r="J8">
        <v>6.5</v>
      </c>
      <c r="K8">
        <v>6</v>
      </c>
      <c r="L8">
        <v>7</v>
      </c>
      <c r="M8">
        <v>6.5</v>
      </c>
      <c r="P8">
        <v>6.5</v>
      </c>
      <c r="Q8">
        <v>7</v>
      </c>
      <c r="R8">
        <v>6</v>
      </c>
      <c r="S8">
        <v>6.5</v>
      </c>
      <c r="U8">
        <v>7</v>
      </c>
      <c r="V8">
        <v>7</v>
      </c>
      <c r="W8">
        <v>6.5</v>
      </c>
    </row>
    <row r="9" spans="1:23" x14ac:dyDescent="0.35">
      <c r="A9">
        <v>13</v>
      </c>
      <c r="B9">
        <v>13</v>
      </c>
      <c r="D9">
        <v>12</v>
      </c>
      <c r="E9">
        <v>6</v>
      </c>
      <c r="G9">
        <v>7</v>
      </c>
      <c r="H9">
        <v>7</v>
      </c>
      <c r="I9">
        <v>6</v>
      </c>
      <c r="J9">
        <v>6</v>
      </c>
      <c r="K9">
        <v>8</v>
      </c>
      <c r="L9">
        <v>7.5</v>
      </c>
      <c r="M9">
        <v>7</v>
      </c>
      <c r="P9">
        <v>6.5</v>
      </c>
      <c r="Q9">
        <v>6</v>
      </c>
      <c r="R9">
        <v>7</v>
      </c>
      <c r="S9">
        <v>6.5</v>
      </c>
      <c r="U9">
        <v>6.5</v>
      </c>
      <c r="V9">
        <v>6</v>
      </c>
      <c r="W9">
        <v>6.5</v>
      </c>
    </row>
    <row r="10" spans="1:23" x14ac:dyDescent="0.35">
      <c r="A10">
        <v>7</v>
      </c>
      <c r="B10">
        <v>5.5</v>
      </c>
      <c r="D10">
        <v>6</v>
      </c>
      <c r="E10">
        <v>6</v>
      </c>
      <c r="G10">
        <v>13</v>
      </c>
      <c r="H10">
        <v>6.5</v>
      </c>
      <c r="I10">
        <v>6.5</v>
      </c>
      <c r="J10">
        <v>4</v>
      </c>
      <c r="K10">
        <v>7</v>
      </c>
      <c r="L10">
        <v>6.5</v>
      </c>
      <c r="M10">
        <v>6.5</v>
      </c>
      <c r="P10">
        <v>7</v>
      </c>
      <c r="Q10">
        <v>7</v>
      </c>
      <c r="R10">
        <v>7</v>
      </c>
      <c r="S10">
        <v>7</v>
      </c>
      <c r="U10">
        <v>7</v>
      </c>
      <c r="V10">
        <v>6.5</v>
      </c>
      <c r="W10">
        <v>6</v>
      </c>
    </row>
    <row r="11" spans="1:23" x14ac:dyDescent="0.35">
      <c r="A11">
        <v>7</v>
      </c>
      <c r="B11">
        <v>6</v>
      </c>
      <c r="D11">
        <v>7</v>
      </c>
      <c r="E11">
        <v>7</v>
      </c>
      <c r="G11">
        <v>7</v>
      </c>
      <c r="H11">
        <v>14</v>
      </c>
      <c r="I11">
        <v>7</v>
      </c>
      <c r="J11">
        <v>6</v>
      </c>
      <c r="K11">
        <v>14</v>
      </c>
      <c r="L11">
        <v>11</v>
      </c>
      <c r="M11">
        <v>14</v>
      </c>
      <c r="P11">
        <v>7</v>
      </c>
      <c r="Q11">
        <v>7</v>
      </c>
      <c r="R11">
        <v>7</v>
      </c>
      <c r="S11">
        <v>7</v>
      </c>
      <c r="U11">
        <v>14</v>
      </c>
      <c r="V11">
        <v>14</v>
      </c>
      <c r="W11">
        <v>13</v>
      </c>
    </row>
    <row r="12" spans="1:23" x14ac:dyDescent="0.35">
      <c r="A12">
        <v>6.5</v>
      </c>
      <c r="B12">
        <v>6.5</v>
      </c>
      <c r="D12">
        <v>6.5</v>
      </c>
      <c r="E12">
        <v>5.5</v>
      </c>
      <c r="G12">
        <v>7</v>
      </c>
      <c r="H12">
        <v>7</v>
      </c>
      <c r="I12">
        <v>7</v>
      </c>
      <c r="J12">
        <v>6</v>
      </c>
      <c r="K12">
        <v>7</v>
      </c>
      <c r="L12">
        <v>6</v>
      </c>
      <c r="M12">
        <v>7</v>
      </c>
      <c r="P12">
        <v>5.5</v>
      </c>
      <c r="Q12">
        <v>6</v>
      </c>
      <c r="R12">
        <v>6.5</v>
      </c>
      <c r="S12">
        <v>5</v>
      </c>
      <c r="U12">
        <v>14</v>
      </c>
      <c r="V12">
        <v>13</v>
      </c>
      <c r="W12">
        <v>13</v>
      </c>
    </row>
    <row r="13" spans="1:23" x14ac:dyDescent="0.35">
      <c r="A13">
        <v>6</v>
      </c>
      <c r="B13">
        <v>6</v>
      </c>
      <c r="D13">
        <v>4</v>
      </c>
      <c r="E13">
        <v>6</v>
      </c>
      <c r="G13">
        <v>7</v>
      </c>
      <c r="H13">
        <v>6.5</v>
      </c>
      <c r="I13">
        <v>5.5</v>
      </c>
      <c r="J13">
        <v>6</v>
      </c>
      <c r="K13">
        <v>7</v>
      </c>
      <c r="L13">
        <v>7</v>
      </c>
      <c r="M13">
        <v>7.5</v>
      </c>
      <c r="P13">
        <v>7</v>
      </c>
      <c r="Q13">
        <v>7</v>
      </c>
      <c r="R13">
        <v>7</v>
      </c>
      <c r="S13">
        <v>6.5</v>
      </c>
      <c r="U13">
        <v>14</v>
      </c>
      <c r="V13">
        <v>15</v>
      </c>
      <c r="W13">
        <v>14</v>
      </c>
    </row>
    <row r="14" spans="1:23" x14ac:dyDescent="0.35">
      <c r="A14">
        <v>14</v>
      </c>
      <c r="B14">
        <v>14</v>
      </c>
      <c r="D14">
        <v>6</v>
      </c>
      <c r="E14">
        <v>6</v>
      </c>
      <c r="G14">
        <v>7</v>
      </c>
      <c r="H14">
        <v>7</v>
      </c>
      <c r="I14">
        <v>6</v>
      </c>
      <c r="J14">
        <v>6.5</v>
      </c>
      <c r="K14">
        <v>6.5</v>
      </c>
      <c r="L14">
        <v>7</v>
      </c>
      <c r="M14">
        <v>7</v>
      </c>
      <c r="P14">
        <v>6</v>
      </c>
      <c r="Q14">
        <v>6</v>
      </c>
      <c r="R14">
        <v>6.5</v>
      </c>
      <c r="S14">
        <v>6</v>
      </c>
      <c r="U14">
        <v>24</v>
      </c>
      <c r="V14">
        <v>24</v>
      </c>
      <c r="W14">
        <v>19.5</v>
      </c>
    </row>
    <row r="15" spans="1:23" x14ac:dyDescent="0.35">
      <c r="U15">
        <f>SUM(U11:U14)</f>
        <v>66</v>
      </c>
      <c r="V15">
        <f>SUM(V11:V14)</f>
        <v>66</v>
      </c>
      <c r="W15">
        <f>SUM(W11:W14)</f>
        <v>59.5</v>
      </c>
    </row>
    <row r="16" spans="1:23" x14ac:dyDescent="0.35">
      <c r="U16">
        <f>SUM(U11:U14)</f>
        <v>66</v>
      </c>
      <c r="V16">
        <f>SUM(V2:V14)</f>
        <v>126.5</v>
      </c>
      <c r="W16">
        <f>SUM(W2:W14)</f>
        <v>116.5</v>
      </c>
    </row>
    <row r="17" spans="1:23" x14ac:dyDescent="0.35">
      <c r="A17">
        <v>13</v>
      </c>
      <c r="B17">
        <v>11</v>
      </c>
      <c r="D17">
        <v>6.5</v>
      </c>
      <c r="E17">
        <v>6</v>
      </c>
      <c r="G17">
        <v>7</v>
      </c>
      <c r="H17">
        <v>6.5</v>
      </c>
      <c r="I17">
        <v>5</v>
      </c>
      <c r="J17">
        <v>6.5</v>
      </c>
      <c r="K17">
        <v>5.5</v>
      </c>
      <c r="L17">
        <v>6</v>
      </c>
      <c r="M17">
        <v>7</v>
      </c>
      <c r="P17">
        <v>6.5</v>
      </c>
      <c r="Q17">
        <v>7</v>
      </c>
      <c r="R17">
        <v>6</v>
      </c>
      <c r="S17">
        <v>7</v>
      </c>
      <c r="U17">
        <f>SUM(U2:U14)</f>
        <v>127</v>
      </c>
      <c r="V17">
        <v>180</v>
      </c>
      <c r="W17">
        <v>180</v>
      </c>
    </row>
    <row r="18" spans="1:23" x14ac:dyDescent="0.35">
      <c r="A18">
        <v>12</v>
      </c>
      <c r="B18">
        <v>11</v>
      </c>
      <c r="D18">
        <v>4</v>
      </c>
      <c r="E18">
        <v>5.5</v>
      </c>
      <c r="G18">
        <v>6.5</v>
      </c>
      <c r="H18">
        <v>6</v>
      </c>
      <c r="I18">
        <v>5.5</v>
      </c>
      <c r="J18">
        <v>6.5</v>
      </c>
      <c r="K18">
        <v>6.5</v>
      </c>
      <c r="L18">
        <v>6.5</v>
      </c>
      <c r="M18">
        <v>7.5</v>
      </c>
      <c r="P18">
        <v>7</v>
      </c>
      <c r="Q18">
        <v>6.5</v>
      </c>
      <c r="R18">
        <v>7</v>
      </c>
      <c r="S18">
        <v>6</v>
      </c>
      <c r="U18">
        <v>180</v>
      </c>
      <c r="V18">
        <f>V16/V17*100</f>
        <v>70.277777777777771</v>
      </c>
      <c r="W18">
        <f>W16/W17*100</f>
        <v>64.722222222222229</v>
      </c>
    </row>
    <row r="19" spans="1:23" x14ac:dyDescent="0.35">
      <c r="A19">
        <v>14</v>
      </c>
      <c r="B19">
        <v>14</v>
      </c>
      <c r="D19">
        <v>7</v>
      </c>
      <c r="E19">
        <v>6.5</v>
      </c>
      <c r="G19">
        <v>14</v>
      </c>
      <c r="H19">
        <v>14</v>
      </c>
      <c r="I19">
        <v>6</v>
      </c>
      <c r="J19">
        <v>7</v>
      </c>
      <c r="K19">
        <v>7</v>
      </c>
      <c r="L19">
        <v>6</v>
      </c>
      <c r="M19">
        <v>6.5</v>
      </c>
      <c r="P19">
        <v>7</v>
      </c>
      <c r="Q19">
        <v>7</v>
      </c>
      <c r="R19">
        <v>5.5</v>
      </c>
      <c r="S19">
        <v>6.5</v>
      </c>
      <c r="U19">
        <f>U17/U18*100</f>
        <v>70.555555555555557</v>
      </c>
    </row>
    <row r="20" spans="1:23" x14ac:dyDescent="0.35">
      <c r="A20">
        <v>14</v>
      </c>
      <c r="B20">
        <v>12</v>
      </c>
      <c r="D20">
        <v>6.5</v>
      </c>
      <c r="E20">
        <v>6</v>
      </c>
      <c r="G20">
        <v>13</v>
      </c>
      <c r="H20">
        <v>12</v>
      </c>
      <c r="I20">
        <v>7</v>
      </c>
      <c r="J20">
        <v>6</v>
      </c>
      <c r="K20">
        <v>6</v>
      </c>
      <c r="L20">
        <v>6.5</v>
      </c>
      <c r="M20">
        <v>6</v>
      </c>
      <c r="P20">
        <v>6.5</v>
      </c>
      <c r="Q20">
        <v>6.5</v>
      </c>
      <c r="R20">
        <v>6.5</v>
      </c>
      <c r="S20">
        <v>6</v>
      </c>
    </row>
    <row r="21" spans="1:23" x14ac:dyDescent="0.35">
      <c r="A21">
        <f>SUM(A14:A20)</f>
        <v>67</v>
      </c>
      <c r="B21">
        <f>SUM(B14:B20)</f>
        <v>62</v>
      </c>
      <c r="D21">
        <v>14</v>
      </c>
      <c r="E21">
        <v>7</v>
      </c>
      <c r="G21">
        <v>12</v>
      </c>
      <c r="H21">
        <v>12</v>
      </c>
      <c r="I21">
        <v>7</v>
      </c>
      <c r="J21">
        <v>12</v>
      </c>
      <c r="K21">
        <v>7.5</v>
      </c>
      <c r="L21">
        <v>7</v>
      </c>
      <c r="M21">
        <v>7</v>
      </c>
      <c r="P21">
        <v>6.5</v>
      </c>
      <c r="Q21">
        <v>6.5</v>
      </c>
      <c r="R21">
        <v>3</v>
      </c>
      <c r="S21">
        <v>6</v>
      </c>
    </row>
    <row r="22" spans="1:23" x14ac:dyDescent="0.35">
      <c r="A22">
        <f>SUM(A2:A20)</f>
        <v>155</v>
      </c>
      <c r="B22">
        <f>SUM(B2:B20)</f>
        <v>142</v>
      </c>
      <c r="D22">
        <v>12</v>
      </c>
      <c r="E22">
        <v>6</v>
      </c>
      <c r="G22">
        <v>15</v>
      </c>
      <c r="H22">
        <v>14</v>
      </c>
      <c r="I22">
        <v>6</v>
      </c>
      <c r="J22">
        <v>13</v>
      </c>
      <c r="K22">
        <v>6.5</v>
      </c>
      <c r="L22">
        <v>7</v>
      </c>
      <c r="M22">
        <v>6.5</v>
      </c>
      <c r="P22">
        <v>7</v>
      </c>
      <c r="Q22">
        <v>7</v>
      </c>
      <c r="R22">
        <v>6</v>
      </c>
      <c r="S22">
        <v>7</v>
      </c>
    </row>
    <row r="23" spans="1:23" x14ac:dyDescent="0.35">
      <c r="J23">
        <f>SUM(J19:J22)</f>
        <v>38</v>
      </c>
      <c r="K23">
        <v>6.5</v>
      </c>
      <c r="L23">
        <v>6.5</v>
      </c>
      <c r="M23">
        <v>6</v>
      </c>
      <c r="P23">
        <v>6</v>
      </c>
      <c r="Q23">
        <v>5.5</v>
      </c>
      <c r="R23">
        <v>6.5</v>
      </c>
      <c r="S23">
        <v>5.5</v>
      </c>
    </row>
    <row r="24" spans="1:23" x14ac:dyDescent="0.35">
      <c r="A24">
        <v>230</v>
      </c>
      <c r="B24">
        <v>230</v>
      </c>
      <c r="D24">
        <v>12</v>
      </c>
      <c r="E24">
        <v>11</v>
      </c>
      <c r="G24">
        <v>14</v>
      </c>
      <c r="H24">
        <v>13</v>
      </c>
      <c r="I24">
        <v>12</v>
      </c>
      <c r="J24">
        <f>SUM(J2:J22)</f>
        <v>133</v>
      </c>
      <c r="K24">
        <v>7</v>
      </c>
      <c r="L24">
        <v>7</v>
      </c>
      <c r="M24">
        <v>6.5</v>
      </c>
      <c r="P24">
        <v>10</v>
      </c>
      <c r="Q24">
        <v>14</v>
      </c>
      <c r="R24">
        <v>11</v>
      </c>
      <c r="S24">
        <v>10</v>
      </c>
    </row>
    <row r="25" spans="1:23" x14ac:dyDescent="0.35">
      <c r="G25">
        <f>SUM(G19:G24)</f>
        <v>68</v>
      </c>
      <c r="H25">
        <f>SUM(H19:H24)</f>
        <v>65</v>
      </c>
      <c r="I25">
        <v>14</v>
      </c>
      <c r="J25">
        <v>210</v>
      </c>
      <c r="K25">
        <v>7</v>
      </c>
      <c r="L25">
        <v>6</v>
      </c>
      <c r="M25">
        <v>7</v>
      </c>
      <c r="P25">
        <v>6</v>
      </c>
      <c r="Q25">
        <v>7</v>
      </c>
      <c r="R25">
        <v>6.5</v>
      </c>
      <c r="S25">
        <v>6</v>
      </c>
    </row>
    <row r="26" spans="1:23" x14ac:dyDescent="0.35">
      <c r="I26">
        <f>SUM(I21:I25)</f>
        <v>39</v>
      </c>
      <c r="J26">
        <f>J24/J25*100</f>
        <v>63.333333333333329</v>
      </c>
      <c r="K26">
        <v>14</v>
      </c>
      <c r="L26">
        <v>14</v>
      </c>
      <c r="M26">
        <v>14</v>
      </c>
      <c r="P26">
        <v>6.5</v>
      </c>
      <c r="Q26">
        <v>7</v>
      </c>
      <c r="R26">
        <v>7</v>
      </c>
      <c r="S26">
        <v>6</v>
      </c>
    </row>
    <row r="27" spans="1:23" x14ac:dyDescent="0.35">
      <c r="A27">
        <f>A22/A24*100</f>
        <v>67.391304347826093</v>
      </c>
      <c r="B27">
        <f>B22/B24*100</f>
        <v>61.739130434782609</v>
      </c>
      <c r="D27">
        <v>14</v>
      </c>
      <c r="E27">
        <v>13</v>
      </c>
      <c r="G27">
        <f>SUM(G2:G24)</f>
        <v>174.5</v>
      </c>
      <c r="H27">
        <v>171.5</v>
      </c>
      <c r="I27">
        <f>SUM(I2:I25)</f>
        <v>147.5</v>
      </c>
      <c r="K27">
        <v>12</v>
      </c>
      <c r="L27">
        <v>12</v>
      </c>
      <c r="M27">
        <v>13</v>
      </c>
      <c r="P27">
        <v>6</v>
      </c>
      <c r="Q27">
        <v>6.5</v>
      </c>
      <c r="R27">
        <v>6</v>
      </c>
      <c r="S27">
        <v>6</v>
      </c>
    </row>
    <row r="28" spans="1:23" x14ac:dyDescent="0.35">
      <c r="D28">
        <v>12</v>
      </c>
      <c r="E28">
        <f>SUM(E2:E27)</f>
        <v>141</v>
      </c>
      <c r="G28">
        <v>260</v>
      </c>
      <c r="H28">
        <v>260</v>
      </c>
      <c r="I28">
        <v>230</v>
      </c>
      <c r="K28">
        <v>12</v>
      </c>
      <c r="L28">
        <v>12</v>
      </c>
      <c r="M28">
        <v>13</v>
      </c>
      <c r="P28">
        <v>6</v>
      </c>
      <c r="Q28">
        <v>6.5</v>
      </c>
      <c r="R28">
        <v>6</v>
      </c>
      <c r="S28">
        <v>6</v>
      </c>
    </row>
    <row r="29" spans="1:23" x14ac:dyDescent="0.35">
      <c r="E29">
        <v>230</v>
      </c>
      <c r="G29">
        <f>G27/G28*100</f>
        <v>67.115384615384613</v>
      </c>
      <c r="H29">
        <f>H27/H28*100</f>
        <v>65.961538461538467</v>
      </c>
      <c r="I29">
        <f>I27/I28*100</f>
        <v>64.130434782608688</v>
      </c>
      <c r="K29">
        <v>14</v>
      </c>
      <c r="L29">
        <v>14</v>
      </c>
      <c r="M29">
        <v>15</v>
      </c>
      <c r="P29">
        <v>14</v>
      </c>
      <c r="Q29">
        <v>14</v>
      </c>
      <c r="R29">
        <v>14</v>
      </c>
      <c r="S29">
        <v>14</v>
      </c>
    </row>
    <row r="30" spans="1:23" x14ac:dyDescent="0.35">
      <c r="K30">
        <f>SUM(K26:K29)</f>
        <v>52</v>
      </c>
      <c r="L30">
        <f t="shared" ref="L30:O30" si="0">SUM(L26:L29)</f>
        <v>52</v>
      </c>
      <c r="M30">
        <f t="shared" si="0"/>
        <v>55</v>
      </c>
      <c r="N30">
        <f t="shared" si="0"/>
        <v>0</v>
      </c>
      <c r="O30">
        <f t="shared" si="0"/>
        <v>0</v>
      </c>
      <c r="P30">
        <v>12</v>
      </c>
      <c r="Q30">
        <v>12</v>
      </c>
      <c r="R30">
        <v>12</v>
      </c>
      <c r="S30">
        <v>12</v>
      </c>
    </row>
    <row r="31" spans="1:23" x14ac:dyDescent="0.35">
      <c r="D31">
        <v>175.5</v>
      </c>
      <c r="E31">
        <f>E28/E29*100</f>
        <v>61.304347826086961</v>
      </c>
      <c r="H31">
        <v>2</v>
      </c>
      <c r="K31">
        <v>203.5</v>
      </c>
      <c r="L31">
        <f t="shared" ref="L31:O31" si="1">SUM(L2:L29)</f>
        <v>201.5</v>
      </c>
      <c r="M31">
        <f t="shared" si="1"/>
        <v>210.5</v>
      </c>
      <c r="N31">
        <f t="shared" si="1"/>
        <v>0</v>
      </c>
      <c r="O31">
        <f t="shared" si="1"/>
        <v>0</v>
      </c>
      <c r="P31">
        <v>12</v>
      </c>
      <c r="Q31">
        <v>12</v>
      </c>
      <c r="R31">
        <v>12</v>
      </c>
      <c r="S31">
        <v>11</v>
      </c>
    </row>
    <row r="32" spans="1:23" x14ac:dyDescent="0.35">
      <c r="D32">
        <v>290</v>
      </c>
      <c r="K32">
        <v>310</v>
      </c>
      <c r="L32">
        <v>310</v>
      </c>
      <c r="M32">
        <v>310</v>
      </c>
      <c r="N32">
        <v>310</v>
      </c>
      <c r="O32">
        <v>310</v>
      </c>
      <c r="P32">
        <v>13</v>
      </c>
      <c r="Q32">
        <v>14</v>
      </c>
      <c r="R32">
        <v>14</v>
      </c>
      <c r="S32">
        <v>13</v>
      </c>
    </row>
    <row r="33" spans="4:20" x14ac:dyDescent="0.35">
      <c r="P33">
        <f>SUM(P29:P32)</f>
        <v>51</v>
      </c>
      <c r="Q33">
        <f t="shared" ref="Q33:T33" si="2">SUM(Q29:Q32)</f>
        <v>52</v>
      </c>
      <c r="R33">
        <f t="shared" si="2"/>
        <v>52</v>
      </c>
      <c r="S33">
        <f t="shared" si="2"/>
        <v>50</v>
      </c>
      <c r="T33">
        <f t="shared" si="2"/>
        <v>0</v>
      </c>
    </row>
    <row r="34" spans="4:20" x14ac:dyDescent="0.35">
      <c r="D34">
        <f>D31/D32*100</f>
        <v>60.517241379310349</v>
      </c>
      <c r="K34">
        <f>K31/K32*100</f>
        <v>65.645161290322591</v>
      </c>
      <c r="L34">
        <f t="shared" ref="L34:O34" si="3">L31/L32*100</f>
        <v>65</v>
      </c>
      <c r="M34">
        <f t="shared" si="3"/>
        <v>67.903225806451616</v>
      </c>
      <c r="N34">
        <f t="shared" si="3"/>
        <v>0</v>
      </c>
      <c r="O34">
        <f t="shared" si="3"/>
        <v>0</v>
      </c>
      <c r="P34">
        <f>SUM(P2:P32)</f>
        <v>215</v>
      </c>
      <c r="Q34">
        <f t="shared" ref="Q34:T34" si="4">SUM(Q2:Q32)</f>
        <v>225</v>
      </c>
      <c r="R34">
        <f t="shared" si="4"/>
        <v>212.5</v>
      </c>
      <c r="S34">
        <f t="shared" si="4"/>
        <v>206.5</v>
      </c>
      <c r="T34">
        <f t="shared" si="4"/>
        <v>0</v>
      </c>
    </row>
    <row r="35" spans="4:20" x14ac:dyDescent="0.35">
      <c r="K35">
        <v>2</v>
      </c>
      <c r="P35">
        <v>340</v>
      </c>
      <c r="Q35">
        <v>340</v>
      </c>
      <c r="R35">
        <v>340</v>
      </c>
      <c r="S35">
        <v>340</v>
      </c>
      <c r="T35">
        <v>340</v>
      </c>
    </row>
    <row r="36" spans="4:20" x14ac:dyDescent="0.35">
      <c r="P36">
        <f>P34/P35*100</f>
        <v>63.235294117647058</v>
      </c>
      <c r="Q36">
        <f t="shared" ref="Q36:T36" si="5">Q34/Q35*100</f>
        <v>66.17647058823529</v>
      </c>
      <c r="R36">
        <f t="shared" si="5"/>
        <v>62.5</v>
      </c>
      <c r="S36">
        <f t="shared" si="5"/>
        <v>60.735294117647051</v>
      </c>
      <c r="T36">
        <f t="shared" si="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2023-04-29T08:55:48Z</cp:lastPrinted>
  <dcterms:created xsi:type="dcterms:W3CDTF">2023-04-28T12:32:07Z</dcterms:created>
  <dcterms:modified xsi:type="dcterms:W3CDTF">2023-04-29T14:05:00Z</dcterms:modified>
  <cp:category/>
</cp:coreProperties>
</file>