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907" documentId="8_{E7C548CB-C4C8-489F-96C0-EEC83DE05DC6}" xr6:coauthVersionLast="47" xr6:coauthVersionMax="47" xr10:uidLastSave="{23C67A76-6332-4323-A4D1-2077D41AF5B7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2" i="2" l="1"/>
  <c r="AR23" i="2"/>
  <c r="AR25" i="2" s="1"/>
  <c r="AP23" i="2"/>
  <c r="AQ23" i="2"/>
  <c r="AO23" i="2"/>
  <c r="AP24" i="2"/>
  <c r="AP26" i="2" s="1"/>
  <c r="AQ24" i="2"/>
  <c r="AQ26" i="2" s="1"/>
  <c r="AO24" i="2"/>
  <c r="AO26" i="2" s="1"/>
  <c r="AM19" i="2"/>
  <c r="AL19" i="2"/>
  <c r="AM20" i="2"/>
  <c r="AM24" i="2" s="1"/>
  <c r="AL20" i="2"/>
  <c r="AL24" i="2" s="1"/>
  <c r="AK26" i="2"/>
  <c r="AJ26" i="2"/>
  <c r="AK27" i="2"/>
  <c r="AK29" i="2" s="1"/>
  <c r="AJ27" i="2"/>
  <c r="AJ29" i="2" s="1"/>
  <c r="AC18" i="2"/>
  <c r="AD18" i="2"/>
  <c r="AE18" i="2"/>
  <c r="AF18" i="2"/>
  <c r="AG18" i="2"/>
  <c r="AH18" i="2"/>
  <c r="AB18" i="2"/>
  <c r="AC20" i="2"/>
  <c r="AC24" i="2" s="1"/>
  <c r="AD20" i="2"/>
  <c r="AD24" i="2" s="1"/>
  <c r="AE20" i="2"/>
  <c r="AE24" i="2" s="1"/>
  <c r="AF20" i="2"/>
  <c r="AF24" i="2" s="1"/>
  <c r="AG20" i="2"/>
  <c r="AG24" i="2" s="1"/>
  <c r="AH20" i="2"/>
  <c r="AH24" i="2" s="1"/>
  <c r="AB20" i="2"/>
  <c r="AB24" i="2" s="1"/>
  <c r="Z21" i="2"/>
  <c r="AA21" i="2"/>
  <c r="Y21" i="2"/>
  <c r="Z24" i="2"/>
  <c r="Z27" i="2" s="1"/>
  <c r="AA24" i="2"/>
  <c r="AA27" i="2" s="1"/>
  <c r="Y24" i="2"/>
  <c r="Y27" i="2" s="1"/>
  <c r="Q28" i="2"/>
  <c r="R28" i="2"/>
  <c r="S28" i="2"/>
  <c r="T28" i="2"/>
  <c r="P28" i="2"/>
  <c r="Q29" i="2"/>
  <c r="Q31" i="2" s="1"/>
  <c r="R29" i="2"/>
  <c r="R31" i="2" s="1"/>
  <c r="S29" i="2"/>
  <c r="S31" i="2" s="1"/>
  <c r="T29" i="2"/>
  <c r="T31" i="2" s="1"/>
  <c r="P29" i="2"/>
  <c r="P31" i="2" s="1"/>
  <c r="O29" i="2"/>
  <c r="O31" i="2" s="1"/>
  <c r="N30" i="2"/>
  <c r="N32" i="2" s="1"/>
  <c r="M29" i="2"/>
  <c r="N29" i="2"/>
  <c r="L29" i="2"/>
  <c r="M30" i="2"/>
  <c r="M32" i="2" s="1"/>
  <c r="L30" i="2"/>
  <c r="L32" i="2" s="1"/>
  <c r="J30" i="2"/>
  <c r="K30" i="2"/>
  <c r="I30" i="2"/>
  <c r="I31" i="2"/>
  <c r="I33" i="2" s="1"/>
  <c r="J31" i="2"/>
  <c r="J33" i="2" s="1"/>
  <c r="K31" i="2"/>
  <c r="K33" i="2" s="1"/>
  <c r="C24" i="2"/>
  <c r="C31" i="2" s="1"/>
  <c r="G33" i="2"/>
  <c r="G35" i="2" s="1"/>
  <c r="F33" i="2"/>
  <c r="F35" i="2" s="1"/>
  <c r="E33" i="2"/>
  <c r="E35" i="2" s="1"/>
  <c r="D33" i="2"/>
  <c r="D35" i="2" s="1"/>
  <c r="B24" i="2"/>
  <c r="B31" i="2" s="1"/>
  <c r="A37" i="2"/>
</calcChain>
</file>

<file path=xl/sharedStrings.xml><?xml version="1.0" encoding="utf-8"?>
<sst xmlns="http://schemas.openxmlformats.org/spreadsheetml/2006/main" count="114" uniqueCount="97">
  <si>
    <t>Class 1 Intro B 2009 Snr &amp; Jnr</t>
  </si>
  <si>
    <t>12:15</t>
  </si>
  <si>
    <t>Olivia Reed</t>
  </si>
  <si>
    <t>Greenrivers Jimbob</t>
  </si>
  <si>
    <t>Class 2 Green Horse P2 2016</t>
  </si>
  <si>
    <t>12:22</t>
  </si>
  <si>
    <t>Julie Hayward</t>
  </si>
  <si>
    <t>Daphne</t>
  </si>
  <si>
    <t>Class 4 Starters Novice 24 2010 Snr &amp; Jnr</t>
  </si>
  <si>
    <t>12:30</t>
  </si>
  <si>
    <t>Sarah Reeds</t>
  </si>
  <si>
    <t>Dissington 2 Time</t>
  </si>
  <si>
    <t>Class 5 Open Prelim 12 2016 Snr &amp; Jnr</t>
  </si>
  <si>
    <t>12:38</t>
  </si>
  <si>
    <t>Janette Lovatt</t>
  </si>
  <si>
    <t>Bazaars kasbah</t>
  </si>
  <si>
    <t>Class 6 Open Nov 30 2006 Snr &amp; Jnr</t>
  </si>
  <si>
    <t>12:46</t>
  </si>
  <si>
    <t>Isabel Burrows</t>
  </si>
  <si>
    <t>McCloud Van Vrijhern</t>
  </si>
  <si>
    <t>12:53</t>
  </si>
  <si>
    <t>Intro B 2009 Trailblazer 2nd Round Jnr &amp; Snr</t>
  </si>
  <si>
    <t>13:05</t>
  </si>
  <si>
    <t>Samantha Whiteside</t>
  </si>
  <si>
    <t>Dylasau Tristan John</t>
  </si>
  <si>
    <t>Class 8 Prelim 18 Trailblazer 2nd Round Jnr &amp; Snr</t>
  </si>
  <si>
    <t>13:13</t>
  </si>
  <si>
    <t>Julia Barry</t>
  </si>
  <si>
    <t>Neebro Iago</t>
  </si>
  <si>
    <t>13:20</t>
  </si>
  <si>
    <t>Peter Morris</t>
  </si>
  <si>
    <t>Rathnagrew Jacksie</t>
  </si>
  <si>
    <t>13:27</t>
  </si>
  <si>
    <t>Class 9 Nov 28 (2008) Trailblazer 2nd Round Snr &amp; Jnr</t>
  </si>
  <si>
    <t>13:35</t>
  </si>
  <si>
    <t>BHM</t>
  </si>
  <si>
    <t>Georgina Leonard</t>
  </si>
  <si>
    <t>Corcloon Laila</t>
  </si>
  <si>
    <t>Nicky's Girls</t>
  </si>
  <si>
    <t>14:07</t>
  </si>
  <si>
    <t>Abi Philp</t>
  </si>
  <si>
    <t>Midway Jos Maestro</t>
  </si>
  <si>
    <t>Mad Mucker</t>
  </si>
  <si>
    <t>4 - Team Quest Open Preliminary 7 2002 Sponsors: Saracen Horse Feeds</t>
  </si>
  <si>
    <t>Elizabeth Downes</t>
  </si>
  <si>
    <t>Dalsown Peaches</t>
  </si>
  <si>
    <t>Mad mucker</t>
  </si>
  <si>
    <t>14:22</t>
  </si>
  <si>
    <t>Joanne Latham</t>
  </si>
  <si>
    <t>Top popeye</t>
  </si>
  <si>
    <t>Team mad mucker</t>
  </si>
  <si>
    <t>14:29</t>
  </si>
  <si>
    <t>Hollie Swietek</t>
  </si>
  <si>
    <t>Oakwood drummer boy</t>
  </si>
  <si>
    <t>Nickys girls</t>
  </si>
  <si>
    <t>14:36</t>
  </si>
  <si>
    <t>Millie Higgs</t>
  </si>
  <si>
    <t>Freya’s fantasy</t>
  </si>
  <si>
    <t>Nicky’s girls</t>
  </si>
  <si>
    <t>14:43</t>
  </si>
  <si>
    <t>HAnnah Wheeldon</t>
  </si>
  <si>
    <t>Midnight prancer</t>
  </si>
  <si>
    <t>14:50</t>
  </si>
  <si>
    <t>Emma Turkington</t>
  </si>
  <si>
    <t>Red Tango</t>
  </si>
  <si>
    <t>Derbyshire Dollies</t>
  </si>
  <si>
    <t>6 - Team Quest Open Novice 30 2006 Sponsors: Saracen Horse Feeds</t>
  </si>
  <si>
    <t>14:58</t>
  </si>
  <si>
    <t>Karen Ward</t>
  </si>
  <si>
    <t>Midge</t>
  </si>
  <si>
    <t>15:05</t>
  </si>
  <si>
    <t>Ros O'Driscoll</t>
  </si>
  <si>
    <t>Brookdale Gold Digger</t>
  </si>
  <si>
    <t>Derbyshire DOLLIES</t>
  </si>
  <si>
    <t>15:12</t>
  </si>
  <si>
    <t>amanda shenton</t>
  </si>
  <si>
    <t>craic a jack</t>
  </si>
  <si>
    <t>Team Mad Mucker</t>
  </si>
  <si>
    <t>Gwenyth Harcourt</t>
  </si>
  <si>
    <t>Cwmul Amaretto</t>
  </si>
  <si>
    <t>8 - My Quest Open Introductory B 2009 Sponsors: Saracen Horse Feeds</t>
  </si>
  <si>
    <t>Carol Miller</t>
  </si>
  <si>
    <t>Maggie Mae</t>
  </si>
  <si>
    <t>10 - My Quest Open Preliminary 13 2006 Sponsors: Saracen Horse Feeds</t>
  </si>
  <si>
    <t>Emma Spencer</t>
  </si>
  <si>
    <t>Lilly B</t>
  </si>
  <si>
    <t>15:46</t>
  </si>
  <si>
    <t>15:53</t>
  </si>
  <si>
    <t>Karen Lloydd</t>
  </si>
  <si>
    <t>Bracken Lad</t>
  </si>
  <si>
    <t>16:00</t>
  </si>
  <si>
    <t>12 - My Quest Open Novice 28 2008 Sponsors: Saracen Horse Feeds</t>
  </si>
  <si>
    <t>16:08</t>
  </si>
  <si>
    <t>Team Quest Intro A</t>
  </si>
  <si>
    <t>Sat, 20 May '23                    JUDGE : JULIA CASE</t>
  </si>
  <si>
    <t>Joanne Needam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</si>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</sst>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4" borderId="1" xfId="0" applyFill="1" applyBorder="1"/>
    <xf numFmtId="0" fontId="2" fillId="0" borderId="1" xfId="0" applyFont="1" applyBorder="1"/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0" fillId="5" borderId="1" xfId="0" applyFill="1" applyBorder="1"/>
    <xf numFmtId="0" fontId="0" fillId="0" borderId="1" xfId="0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workbookViewId="0">
      <selection activeCell="J4" sqref="J4"/>
    </sheetView>
  </sheetViews>
  <sheetFormatPr defaultRowHeight="14.5" x14ac:dyDescent="0.35"/>
  <cols>
    <col min="1" max="1" width="8.90625" bestFit="1" customWidth="1"/>
    <col min="2" max="2" width="3.81640625" bestFit="1" customWidth="1"/>
    <col min="3" max="3" width="22.26953125" bestFit="1" customWidth="1"/>
    <col min="4" max="4" width="24.7265625" bestFit="1" customWidth="1"/>
    <col min="5" max="5" width="17.26953125" bestFit="1" customWidth="1"/>
    <col min="6" max="7" width="5.81640625" bestFit="1" customWidth="1"/>
    <col min="8" max="8" width="1.81640625" bestFit="1" customWidth="1"/>
    <col min="9" max="13" width="9.08984375" bestFit="1"/>
  </cols>
  <sheetData>
    <row r="1" spans="1:8" x14ac:dyDescent="0.3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35">
      <c r="A2" s="9" t="s">
        <v>94</v>
      </c>
      <c r="B2" s="9"/>
      <c r="C2" s="9"/>
      <c r="D2" s="9"/>
      <c r="E2" s="9"/>
      <c r="F2" s="9"/>
      <c r="G2" s="9"/>
      <c r="H2" s="9"/>
    </row>
    <row r="3" spans="1:8" x14ac:dyDescent="0.35">
      <c r="A3" s="1" t="s">
        <v>1</v>
      </c>
      <c r="B3" s="1">
        <v>102</v>
      </c>
      <c r="C3" s="1" t="s">
        <v>2</v>
      </c>
      <c r="D3" s="1" t="s">
        <v>3</v>
      </c>
      <c r="E3" s="1"/>
      <c r="F3" s="1">
        <v>148</v>
      </c>
      <c r="G3" s="1">
        <v>64.34</v>
      </c>
      <c r="H3" s="1"/>
    </row>
    <row r="4" spans="1:8" x14ac:dyDescent="0.35">
      <c r="A4" s="9" t="s">
        <v>4</v>
      </c>
      <c r="B4" s="9"/>
      <c r="C4" s="9"/>
      <c r="D4" s="9"/>
      <c r="E4" s="9"/>
      <c r="F4" s="9"/>
      <c r="G4" s="9"/>
      <c r="H4" s="9"/>
    </row>
    <row r="5" spans="1:8" x14ac:dyDescent="0.35">
      <c r="A5" s="1" t="s">
        <v>5</v>
      </c>
      <c r="B5" s="1">
        <v>107</v>
      </c>
      <c r="C5" s="1" t="s">
        <v>6</v>
      </c>
      <c r="D5" s="1" t="s">
        <v>7</v>
      </c>
      <c r="E5" s="1"/>
      <c r="F5" s="1">
        <v>186</v>
      </c>
      <c r="G5" s="1">
        <v>64.13</v>
      </c>
      <c r="H5" s="1"/>
    </row>
    <row r="6" spans="1:8" x14ac:dyDescent="0.35">
      <c r="A6" s="9" t="s">
        <v>8</v>
      </c>
      <c r="B6" s="9"/>
      <c r="C6" s="9"/>
      <c r="D6" s="9"/>
      <c r="E6" s="9"/>
      <c r="F6" s="9"/>
      <c r="G6" s="9"/>
      <c r="H6" s="9"/>
    </row>
    <row r="7" spans="1:8" x14ac:dyDescent="0.35">
      <c r="A7" s="1" t="s">
        <v>9</v>
      </c>
      <c r="B7" s="1">
        <v>106</v>
      </c>
      <c r="C7" s="1" t="s">
        <v>10</v>
      </c>
      <c r="D7" s="1" t="s">
        <v>11</v>
      </c>
      <c r="E7" s="1" t="s">
        <v>35</v>
      </c>
      <c r="F7" s="1">
        <v>152.5</v>
      </c>
      <c r="G7" s="1">
        <v>66.3</v>
      </c>
      <c r="H7" s="1"/>
    </row>
    <row r="8" spans="1:8" x14ac:dyDescent="0.35">
      <c r="A8" s="9" t="s">
        <v>12</v>
      </c>
      <c r="B8" s="9"/>
      <c r="C8" s="9"/>
      <c r="D8" s="9"/>
      <c r="E8" s="9"/>
      <c r="F8" s="9"/>
      <c r="G8" s="9"/>
      <c r="H8" s="9"/>
    </row>
    <row r="9" spans="1:8" x14ac:dyDescent="0.35">
      <c r="A9" s="1" t="s">
        <v>13</v>
      </c>
      <c r="B9" s="1">
        <v>105</v>
      </c>
      <c r="C9" s="1" t="s">
        <v>14</v>
      </c>
      <c r="D9" s="1" t="s">
        <v>15</v>
      </c>
      <c r="E9" s="1"/>
      <c r="F9" s="1">
        <v>183.5</v>
      </c>
      <c r="G9" s="3">
        <v>67.959999999999994</v>
      </c>
      <c r="H9" s="1"/>
    </row>
    <row r="10" spans="1:8" x14ac:dyDescent="0.35">
      <c r="A10" s="9" t="s">
        <v>16</v>
      </c>
      <c r="B10" s="9"/>
      <c r="C10" s="9"/>
      <c r="D10" s="9"/>
      <c r="E10" s="9"/>
      <c r="F10" s="9"/>
      <c r="G10" s="9"/>
      <c r="H10" s="9"/>
    </row>
    <row r="11" spans="1:8" x14ac:dyDescent="0.35">
      <c r="A11" s="1" t="s">
        <v>17</v>
      </c>
      <c r="B11" s="1">
        <v>103</v>
      </c>
      <c r="C11" s="1" t="s">
        <v>18</v>
      </c>
      <c r="D11" s="1" t="s">
        <v>19</v>
      </c>
      <c r="E11" s="1" t="s">
        <v>35</v>
      </c>
      <c r="F11" s="1">
        <v>173</v>
      </c>
      <c r="G11" s="1">
        <v>66.53</v>
      </c>
      <c r="H11" s="1">
        <v>1</v>
      </c>
    </row>
    <row r="12" spans="1:8" x14ac:dyDescent="0.35">
      <c r="A12" s="1" t="s">
        <v>20</v>
      </c>
      <c r="B12" s="1">
        <v>105</v>
      </c>
      <c r="C12" s="1" t="s">
        <v>14</v>
      </c>
      <c r="D12" s="1" t="s">
        <v>15</v>
      </c>
      <c r="E12" s="1"/>
      <c r="F12" s="1">
        <v>170.5</v>
      </c>
      <c r="G12" s="1">
        <v>65.569999999999993</v>
      </c>
      <c r="H12" s="1">
        <v>2</v>
      </c>
    </row>
    <row r="13" spans="1:8" x14ac:dyDescent="0.35">
      <c r="A13" s="9" t="s">
        <v>21</v>
      </c>
      <c r="B13" s="9"/>
      <c r="C13" s="9"/>
      <c r="D13" s="9"/>
      <c r="E13" s="9"/>
      <c r="F13" s="9"/>
      <c r="G13" s="9"/>
      <c r="H13" s="9"/>
    </row>
    <row r="14" spans="1:8" x14ac:dyDescent="0.35">
      <c r="A14" s="1" t="s">
        <v>22</v>
      </c>
      <c r="B14" s="1">
        <v>104</v>
      </c>
      <c r="C14" s="1" t="s">
        <v>23</v>
      </c>
      <c r="D14" s="1" t="s">
        <v>24</v>
      </c>
      <c r="E14" s="1"/>
      <c r="F14" s="1">
        <v>148.5</v>
      </c>
      <c r="G14" s="1">
        <v>64.56</v>
      </c>
      <c r="H14" s="1"/>
    </row>
    <row r="15" spans="1:8" x14ac:dyDescent="0.35">
      <c r="A15" s="9" t="s">
        <v>25</v>
      </c>
      <c r="B15" s="9"/>
      <c r="C15" s="9"/>
      <c r="D15" s="9"/>
      <c r="E15" s="9"/>
      <c r="F15" s="9"/>
      <c r="G15" s="9"/>
      <c r="H15" s="9"/>
    </row>
    <row r="16" spans="1:8" x14ac:dyDescent="0.35">
      <c r="A16" s="1" t="s">
        <v>29</v>
      </c>
      <c r="B16" s="1">
        <v>101</v>
      </c>
      <c r="C16" s="1" t="s">
        <v>30</v>
      </c>
      <c r="D16" s="1" t="s">
        <v>31</v>
      </c>
      <c r="E16" s="1"/>
      <c r="F16" s="1">
        <v>177.5</v>
      </c>
      <c r="G16" s="1">
        <v>68.260000000000005</v>
      </c>
      <c r="H16" s="1">
        <v>1</v>
      </c>
    </row>
    <row r="17" spans="1:8" x14ac:dyDescent="0.35">
      <c r="A17" s="1" t="s">
        <v>26</v>
      </c>
      <c r="B17" s="1">
        <v>100</v>
      </c>
      <c r="C17" s="1" t="s">
        <v>27</v>
      </c>
      <c r="D17" s="1" t="s">
        <v>28</v>
      </c>
      <c r="E17" s="1"/>
      <c r="F17" s="1">
        <v>171.5</v>
      </c>
      <c r="G17" s="1">
        <v>65.959999999999994</v>
      </c>
      <c r="H17" s="1">
        <v>2</v>
      </c>
    </row>
    <row r="18" spans="1:8" x14ac:dyDescent="0.35">
      <c r="A18" s="1" t="s">
        <v>32</v>
      </c>
      <c r="B18" s="1">
        <v>104</v>
      </c>
      <c r="C18" s="1" t="s">
        <v>23</v>
      </c>
      <c r="D18" s="1" t="s">
        <v>24</v>
      </c>
      <c r="E18" s="1"/>
      <c r="F18" s="1">
        <v>171</v>
      </c>
      <c r="G18" s="1">
        <v>65.760000000000005</v>
      </c>
      <c r="H18" s="1">
        <v>3</v>
      </c>
    </row>
    <row r="19" spans="1:8" x14ac:dyDescent="0.35">
      <c r="A19" s="9" t="s">
        <v>33</v>
      </c>
      <c r="B19" s="9"/>
      <c r="C19" s="9"/>
      <c r="D19" s="9"/>
      <c r="E19" s="9"/>
      <c r="F19" s="9"/>
      <c r="G19" s="9"/>
      <c r="H19" s="9"/>
    </row>
    <row r="20" spans="1:8" x14ac:dyDescent="0.35">
      <c r="A20" s="1" t="s">
        <v>34</v>
      </c>
      <c r="B20" s="1">
        <v>100</v>
      </c>
      <c r="C20" s="1" t="s">
        <v>27</v>
      </c>
      <c r="D20" s="1" t="s">
        <v>28</v>
      </c>
      <c r="E20" s="1"/>
      <c r="F20" s="1">
        <v>161</v>
      </c>
      <c r="G20" s="1">
        <v>67.08</v>
      </c>
      <c r="H20" s="1"/>
    </row>
    <row r="21" spans="1:8" x14ac:dyDescent="0.35">
      <c r="A21" s="8" t="s">
        <v>93</v>
      </c>
      <c r="B21" s="8"/>
      <c r="C21" s="8"/>
      <c r="D21" s="8"/>
      <c r="E21" s="8"/>
      <c r="F21" s="8"/>
      <c r="G21" s="8"/>
      <c r="H21" s="8"/>
    </row>
    <row r="22" spans="1:8" x14ac:dyDescent="0.35">
      <c r="A22" s="1" t="s">
        <v>39</v>
      </c>
      <c r="B22" s="1">
        <v>108</v>
      </c>
      <c r="C22" s="1" t="s">
        <v>36</v>
      </c>
      <c r="D22" s="1" t="s">
        <v>37</v>
      </c>
      <c r="E22" s="1" t="s">
        <v>38</v>
      </c>
      <c r="F22" s="1">
        <v>151</v>
      </c>
      <c r="G22" s="1">
        <v>65.650000000000006</v>
      </c>
      <c r="H22" s="1"/>
    </row>
    <row r="23" spans="1:8" x14ac:dyDescent="0.35">
      <c r="A23" s="4">
        <v>0.59305555555555556</v>
      </c>
      <c r="B23" s="1">
        <v>110</v>
      </c>
      <c r="C23" s="1" t="s">
        <v>40</v>
      </c>
      <c r="D23" s="1" t="s">
        <v>41</v>
      </c>
      <c r="E23" s="1" t="s">
        <v>42</v>
      </c>
      <c r="F23" s="1">
        <v>145</v>
      </c>
      <c r="G23" s="1">
        <v>63.03</v>
      </c>
      <c r="H23" s="1"/>
    </row>
    <row r="24" spans="1:8" x14ac:dyDescent="0.35">
      <c r="A24" s="8" t="s">
        <v>43</v>
      </c>
      <c r="B24" s="8"/>
      <c r="C24" s="8"/>
      <c r="D24" s="8"/>
      <c r="E24" s="8"/>
      <c r="F24" s="8"/>
      <c r="G24" s="8"/>
      <c r="H24" s="8"/>
    </row>
    <row r="25" spans="1:8" x14ac:dyDescent="0.35">
      <c r="A25" s="1" t="s">
        <v>47</v>
      </c>
      <c r="B25" s="1">
        <v>103</v>
      </c>
      <c r="C25" s="1" t="s">
        <v>44</v>
      </c>
      <c r="D25" s="1" t="s">
        <v>45</v>
      </c>
      <c r="E25" s="1" t="s">
        <v>46</v>
      </c>
      <c r="F25" s="1">
        <v>152.5</v>
      </c>
      <c r="G25" s="1">
        <v>69.31</v>
      </c>
      <c r="H25" s="1"/>
    </row>
    <row r="26" spans="1:8" x14ac:dyDescent="0.35">
      <c r="A26" s="1" t="s">
        <v>51</v>
      </c>
      <c r="B26" s="1">
        <v>109</v>
      </c>
      <c r="C26" s="3" t="s">
        <v>95</v>
      </c>
      <c r="D26" s="1" t="s">
        <v>49</v>
      </c>
      <c r="E26" s="1" t="s">
        <v>50</v>
      </c>
      <c r="F26" s="1">
        <v>148.5</v>
      </c>
      <c r="G26" s="1">
        <v>67.5</v>
      </c>
      <c r="H26" s="1"/>
    </row>
    <row r="27" spans="1:8" x14ac:dyDescent="0.35">
      <c r="A27" s="1" t="s">
        <v>55</v>
      </c>
      <c r="B27" s="1">
        <v>104</v>
      </c>
      <c r="C27" s="1" t="s">
        <v>52</v>
      </c>
      <c r="D27" s="1" t="s">
        <v>53</v>
      </c>
      <c r="E27" s="1" t="s">
        <v>54</v>
      </c>
      <c r="F27" s="1">
        <v>147</v>
      </c>
      <c r="G27" s="1">
        <v>66.81</v>
      </c>
      <c r="H27" s="1"/>
    </row>
    <row r="28" spans="1:8" x14ac:dyDescent="0.35">
      <c r="A28" s="1" t="s">
        <v>59</v>
      </c>
      <c r="B28" s="1">
        <v>106</v>
      </c>
      <c r="C28" s="1" t="s">
        <v>56</v>
      </c>
      <c r="D28" s="1" t="s">
        <v>57</v>
      </c>
      <c r="E28" s="1" t="s">
        <v>58</v>
      </c>
      <c r="F28" s="1">
        <v>144.5</v>
      </c>
      <c r="G28" s="1">
        <v>65.680000000000007</v>
      </c>
      <c r="H28" s="1"/>
    </row>
    <row r="29" spans="1:8" x14ac:dyDescent="0.35">
      <c r="A29" s="1" t="s">
        <v>62</v>
      </c>
      <c r="B29" s="1">
        <v>112</v>
      </c>
      <c r="C29" s="1" t="s">
        <v>60</v>
      </c>
      <c r="D29" s="1" t="s">
        <v>61</v>
      </c>
      <c r="E29" s="1" t="s">
        <v>58</v>
      </c>
      <c r="F29" s="1">
        <v>143.5</v>
      </c>
      <c r="G29" s="1">
        <v>65.22</v>
      </c>
      <c r="H29" s="1"/>
    </row>
    <row r="30" spans="1:8" x14ac:dyDescent="0.35">
      <c r="A30" s="1" t="s">
        <v>67</v>
      </c>
      <c r="B30" s="1">
        <v>115</v>
      </c>
      <c r="C30" s="1" t="s">
        <v>63</v>
      </c>
      <c r="D30" s="1" t="s">
        <v>64</v>
      </c>
      <c r="E30" s="1" t="s">
        <v>65</v>
      </c>
      <c r="F30" s="1">
        <v>152.5</v>
      </c>
      <c r="G30" s="1">
        <v>69.31</v>
      </c>
      <c r="H30" s="1"/>
    </row>
    <row r="31" spans="1:8" x14ac:dyDescent="0.35">
      <c r="A31" s="5" t="s">
        <v>70</v>
      </c>
      <c r="B31" s="5">
        <v>113</v>
      </c>
      <c r="C31" s="5" t="s">
        <v>68</v>
      </c>
      <c r="D31" s="5" t="s">
        <v>69</v>
      </c>
      <c r="E31" s="1" t="s">
        <v>65</v>
      </c>
      <c r="F31" s="1">
        <v>141.5</v>
      </c>
      <c r="G31" s="1">
        <v>64.31</v>
      </c>
      <c r="H31" s="1"/>
    </row>
    <row r="32" spans="1:8" x14ac:dyDescent="0.35">
      <c r="A32" s="8" t="s">
        <v>66</v>
      </c>
      <c r="B32" s="8"/>
      <c r="C32" s="8"/>
      <c r="D32" s="8"/>
      <c r="E32" s="8"/>
      <c r="F32" s="8"/>
      <c r="G32" s="8"/>
      <c r="H32" s="8"/>
    </row>
    <row r="33" spans="1:8" x14ac:dyDescent="0.35">
      <c r="A33" s="5" t="s">
        <v>74</v>
      </c>
      <c r="B33" s="5">
        <v>114</v>
      </c>
      <c r="C33" s="5" t="s">
        <v>71</v>
      </c>
      <c r="D33" s="5" t="s">
        <v>72</v>
      </c>
      <c r="E33" s="1" t="s">
        <v>73</v>
      </c>
      <c r="F33" s="1">
        <v>170.5</v>
      </c>
      <c r="G33" s="1">
        <v>65.569999999999993</v>
      </c>
      <c r="H33" s="1"/>
    </row>
    <row r="34" spans="1:8" x14ac:dyDescent="0.35">
      <c r="A34" s="4">
        <v>0.6381944444444444</v>
      </c>
      <c r="B34" s="5">
        <v>102</v>
      </c>
      <c r="C34" s="5" t="s">
        <v>75</v>
      </c>
      <c r="D34" s="5" t="s">
        <v>76</v>
      </c>
      <c r="E34" s="1" t="s">
        <v>77</v>
      </c>
      <c r="F34" s="1">
        <v>174.5</v>
      </c>
      <c r="G34" s="1">
        <v>67.11</v>
      </c>
      <c r="H34" s="1"/>
    </row>
    <row r="35" spans="1:8" x14ac:dyDescent="0.35">
      <c r="A35" s="6" t="s">
        <v>96</v>
      </c>
      <c r="B35" s="6"/>
      <c r="C35" s="6"/>
      <c r="D35" s="6"/>
      <c r="E35" s="2"/>
      <c r="F35" s="2"/>
      <c r="G35" s="2"/>
      <c r="H35" s="2"/>
    </row>
    <row r="36" spans="1:8" x14ac:dyDescent="0.35">
      <c r="A36" s="4">
        <v>0.64374999999999993</v>
      </c>
      <c r="B36" s="5">
        <v>107</v>
      </c>
      <c r="C36" s="5" t="s">
        <v>78</v>
      </c>
      <c r="D36" s="5" t="s">
        <v>79</v>
      </c>
      <c r="E36" s="1"/>
      <c r="F36" s="1">
        <v>150.5</v>
      </c>
      <c r="G36" s="1">
        <v>65.430000000000007</v>
      </c>
      <c r="H36" s="1"/>
    </row>
    <row r="37" spans="1:8" x14ac:dyDescent="0.35">
      <c r="A37" s="6" t="s">
        <v>80</v>
      </c>
      <c r="B37" s="6"/>
      <c r="C37" s="6"/>
      <c r="D37" s="6"/>
      <c r="E37" s="2"/>
      <c r="F37" s="2"/>
      <c r="G37" s="2"/>
      <c r="H37" s="2"/>
    </row>
    <row r="38" spans="1:8" x14ac:dyDescent="0.35">
      <c r="A38" s="4">
        <v>0.64930555555555558</v>
      </c>
      <c r="B38" s="5">
        <v>105</v>
      </c>
      <c r="C38" s="5" t="s">
        <v>81</v>
      </c>
      <c r="D38" s="5" t="s">
        <v>82</v>
      </c>
      <c r="E38" s="1"/>
      <c r="F38" s="1">
        <v>154</v>
      </c>
      <c r="G38" s="1">
        <v>66.95</v>
      </c>
      <c r="H38" s="1"/>
    </row>
    <row r="39" spans="1:8" x14ac:dyDescent="0.35">
      <c r="A39" s="6" t="s">
        <v>83</v>
      </c>
      <c r="B39" s="6"/>
      <c r="C39" s="6"/>
      <c r="D39" s="6"/>
      <c r="E39" s="2"/>
      <c r="F39" s="2"/>
      <c r="G39" s="2"/>
      <c r="H39" s="2"/>
    </row>
    <row r="40" spans="1:8" x14ac:dyDescent="0.35">
      <c r="A40" s="5" t="s">
        <v>90</v>
      </c>
      <c r="B40" s="5">
        <v>109</v>
      </c>
      <c r="C40" s="5" t="s">
        <v>48</v>
      </c>
      <c r="D40" s="5" t="s">
        <v>49</v>
      </c>
      <c r="E40" s="1"/>
      <c r="F40" s="1">
        <v>183</v>
      </c>
      <c r="G40" s="1">
        <v>70.38</v>
      </c>
      <c r="H40" s="1">
        <v>1</v>
      </c>
    </row>
    <row r="41" spans="1:8" x14ac:dyDescent="0.35">
      <c r="A41" s="5"/>
      <c r="B41" s="1">
        <v>101</v>
      </c>
      <c r="C41" s="1" t="s">
        <v>18</v>
      </c>
      <c r="D41" s="1" t="s">
        <v>19</v>
      </c>
      <c r="E41" s="1"/>
      <c r="F41" s="1">
        <v>178.5</v>
      </c>
      <c r="G41" s="1">
        <v>68.650000000000006</v>
      </c>
      <c r="H41" s="1">
        <v>2</v>
      </c>
    </row>
    <row r="42" spans="1:8" x14ac:dyDescent="0.35">
      <c r="A42" s="5" t="s">
        <v>86</v>
      </c>
      <c r="B42" s="5">
        <v>100</v>
      </c>
      <c r="C42" s="5" t="s">
        <v>84</v>
      </c>
      <c r="D42" s="5" t="s">
        <v>85</v>
      </c>
      <c r="E42" s="1"/>
      <c r="F42" s="1">
        <v>177</v>
      </c>
      <c r="G42" s="1">
        <v>68.069999999999993</v>
      </c>
      <c r="H42" s="1">
        <v>3</v>
      </c>
    </row>
    <row r="43" spans="1:8" x14ac:dyDescent="0.35">
      <c r="A43" s="5" t="s">
        <v>87</v>
      </c>
      <c r="B43" s="5">
        <v>111</v>
      </c>
      <c r="C43" s="5" t="s">
        <v>88</v>
      </c>
      <c r="D43" s="5" t="s">
        <v>89</v>
      </c>
      <c r="E43" s="1"/>
      <c r="F43" s="1">
        <v>174.5</v>
      </c>
      <c r="G43" s="1">
        <v>67.11</v>
      </c>
      <c r="H43" s="1">
        <v>4</v>
      </c>
    </row>
    <row r="44" spans="1:8" x14ac:dyDescent="0.35">
      <c r="A44" s="7" t="s">
        <v>91</v>
      </c>
      <c r="B44" s="7"/>
      <c r="C44" s="7"/>
      <c r="D44" s="7"/>
      <c r="E44" s="2"/>
      <c r="F44" s="2"/>
      <c r="G44" s="2"/>
      <c r="H44" s="2"/>
    </row>
    <row r="45" spans="1:8" x14ac:dyDescent="0.35">
      <c r="A45" s="1" t="s">
        <v>92</v>
      </c>
      <c r="B45" s="1">
        <v>100</v>
      </c>
      <c r="C45" s="1" t="s">
        <v>84</v>
      </c>
      <c r="D45" s="1" t="s">
        <v>85</v>
      </c>
      <c r="E45" s="1"/>
      <c r="F45" s="1">
        <v>160.5</v>
      </c>
      <c r="G45" s="1">
        <v>66.87</v>
      </c>
      <c r="H45" s="1">
        <v>1</v>
      </c>
    </row>
    <row r="46" spans="1:8" x14ac:dyDescent="0.35">
      <c r="A46" s="10"/>
      <c r="B46" s="10"/>
      <c r="C46" s="10"/>
      <c r="D46" s="10"/>
      <c r="E46" s="10"/>
      <c r="F46" s="10"/>
      <c r="G46" s="10"/>
      <c r="H46" s="10"/>
    </row>
    <row r="47" spans="1:8" x14ac:dyDescent="0.35">
      <c r="A47" s="1"/>
      <c r="B47" s="1"/>
      <c r="C47" s="1"/>
      <c r="D47" s="1"/>
      <c r="E47" s="1" t="s">
        <v>42</v>
      </c>
      <c r="F47" s="1">
        <v>203.92</v>
      </c>
      <c r="G47" s="1">
        <v>1</v>
      </c>
      <c r="H47" s="1"/>
    </row>
    <row r="48" spans="1:8" x14ac:dyDescent="0.35">
      <c r="A48" s="1"/>
      <c r="B48" s="1"/>
      <c r="C48" s="1"/>
      <c r="D48" s="1"/>
      <c r="E48" s="1" t="s">
        <v>65</v>
      </c>
      <c r="F48" s="1">
        <v>199.19</v>
      </c>
      <c r="G48" s="1">
        <v>2</v>
      </c>
      <c r="H48" s="1"/>
    </row>
    <row r="49" spans="1:8" x14ac:dyDescent="0.35">
      <c r="A49" s="1"/>
      <c r="B49" s="1"/>
      <c r="C49" s="1"/>
      <c r="D49" s="1"/>
      <c r="E49" s="1" t="s">
        <v>38</v>
      </c>
      <c r="F49" s="11">
        <v>198.14</v>
      </c>
      <c r="G49" s="1">
        <v>3</v>
      </c>
      <c r="H49" s="1"/>
    </row>
    <row r="50" spans="1:8" x14ac:dyDescent="0.35">
      <c r="A50" s="12"/>
      <c r="B50" s="12"/>
      <c r="C50" s="12"/>
      <c r="D50" s="12"/>
      <c r="E50" s="12"/>
      <c r="F50" s="12"/>
      <c r="G50" s="12"/>
      <c r="H50" s="12"/>
    </row>
    <row r="54" spans="1:8" x14ac:dyDescent="0.35">
      <c r="E54" s="1"/>
    </row>
    <row r="59" spans="1:8" x14ac:dyDescent="0.35">
      <c r="E59" s="1"/>
    </row>
  </sheetData>
  <sortState xmlns:xlrd2="http://schemas.microsoft.com/office/spreadsheetml/2017/richdata2" ref="E47:F59">
    <sortCondition descending="1" ref="F47:F59"/>
  </sortState>
  <mergeCells count="16">
    <mergeCell ref="A10:H10"/>
    <mergeCell ref="A4:H4"/>
    <mergeCell ref="A6:H6"/>
    <mergeCell ref="A8:H8"/>
    <mergeCell ref="A1:H1"/>
    <mergeCell ref="A2:H2"/>
    <mergeCell ref="A21:H21"/>
    <mergeCell ref="A24:H24"/>
    <mergeCell ref="A13:H13"/>
    <mergeCell ref="A15:H15"/>
    <mergeCell ref="A19:H19"/>
    <mergeCell ref="A39:D39"/>
    <mergeCell ref="A44:D44"/>
    <mergeCell ref="A32:H32"/>
    <mergeCell ref="A35:D35"/>
    <mergeCell ref="A37:D37"/>
  </mergeCells>
  <phoneticPr fontId="4" type="noConversion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D00D1-7130-40A2-AB4B-DAEF91B15758}">
  <dimension ref="A1:AR37"/>
  <sheetViews>
    <sheetView topLeftCell="AF11" workbookViewId="0">
      <selection activeCell="AR18" sqref="AR18:AR22"/>
    </sheetView>
  </sheetViews>
  <sheetFormatPr defaultRowHeight="14.5" x14ac:dyDescent="0.35"/>
  <sheetData>
    <row r="1" spans="1:44" x14ac:dyDescent="0.35">
      <c r="A1">
        <v>107</v>
      </c>
      <c r="B1">
        <v>102</v>
      </c>
      <c r="C1">
        <v>104</v>
      </c>
      <c r="D1">
        <v>105</v>
      </c>
      <c r="E1">
        <v>106</v>
      </c>
      <c r="F1">
        <v>103</v>
      </c>
      <c r="G1">
        <v>105</v>
      </c>
      <c r="I1">
        <v>101</v>
      </c>
      <c r="J1">
        <v>100</v>
      </c>
      <c r="L1">
        <v>104</v>
      </c>
      <c r="M1">
        <v>100</v>
      </c>
      <c r="N1">
        <v>101</v>
      </c>
      <c r="O1">
        <v>100</v>
      </c>
      <c r="P1">
        <v>101</v>
      </c>
      <c r="Y1">
        <v>108</v>
      </c>
      <c r="Z1">
        <v>110</v>
      </c>
      <c r="AB1">
        <v>103</v>
      </c>
      <c r="AC1">
        <v>109</v>
      </c>
      <c r="AD1">
        <v>104</v>
      </c>
      <c r="AE1">
        <v>106</v>
      </c>
      <c r="AF1">
        <v>112</v>
      </c>
      <c r="AG1">
        <v>115</v>
      </c>
      <c r="AH1">
        <v>113</v>
      </c>
      <c r="AJ1">
        <v>114</v>
      </c>
      <c r="AK1">
        <v>102</v>
      </c>
      <c r="AL1">
        <v>105</v>
      </c>
      <c r="AM1">
        <v>107</v>
      </c>
      <c r="AO1">
        <v>100</v>
      </c>
      <c r="AP1">
        <v>111</v>
      </c>
      <c r="AQ1">
        <v>109</v>
      </c>
      <c r="AR1">
        <v>100</v>
      </c>
    </row>
    <row r="2" spans="1:44" x14ac:dyDescent="0.35">
      <c r="A2">
        <v>7</v>
      </c>
      <c r="B2">
        <v>7</v>
      </c>
      <c r="C2">
        <v>6.5</v>
      </c>
      <c r="D2">
        <v>7</v>
      </c>
      <c r="E2">
        <v>6</v>
      </c>
      <c r="F2">
        <v>7.5</v>
      </c>
      <c r="G2">
        <v>7</v>
      </c>
      <c r="I2">
        <v>7.5</v>
      </c>
      <c r="J2">
        <v>7</v>
      </c>
      <c r="L2">
        <v>6.5</v>
      </c>
      <c r="M2">
        <v>7</v>
      </c>
      <c r="N2">
        <v>7.5</v>
      </c>
      <c r="O2">
        <v>8</v>
      </c>
      <c r="P2">
        <v>8</v>
      </c>
      <c r="Y2">
        <v>7</v>
      </c>
      <c r="Z2">
        <v>6.5</v>
      </c>
      <c r="AB2">
        <v>7</v>
      </c>
      <c r="AC2">
        <v>7</v>
      </c>
      <c r="AD2">
        <v>7.5</v>
      </c>
      <c r="AE2">
        <v>6.5</v>
      </c>
      <c r="AF2">
        <v>7</v>
      </c>
      <c r="AG2">
        <v>7</v>
      </c>
      <c r="AH2">
        <v>6.5</v>
      </c>
      <c r="AJ2">
        <v>7</v>
      </c>
      <c r="AK2">
        <v>7.5</v>
      </c>
      <c r="AL2">
        <v>6.5</v>
      </c>
      <c r="AM2">
        <v>7</v>
      </c>
      <c r="AO2">
        <v>7</v>
      </c>
      <c r="AP2">
        <v>7</v>
      </c>
      <c r="AQ2">
        <v>7.5</v>
      </c>
      <c r="AR2">
        <v>7</v>
      </c>
    </row>
    <row r="3" spans="1:44" x14ac:dyDescent="0.35">
      <c r="A3">
        <v>6.5</v>
      </c>
      <c r="B3">
        <v>6</v>
      </c>
      <c r="C3">
        <v>5.5</v>
      </c>
      <c r="D3">
        <v>7</v>
      </c>
      <c r="E3">
        <v>7</v>
      </c>
      <c r="F3">
        <v>7</v>
      </c>
      <c r="G3">
        <v>6.5</v>
      </c>
      <c r="I3">
        <v>7</v>
      </c>
      <c r="J3">
        <v>6.5</v>
      </c>
      <c r="L3">
        <v>7.5</v>
      </c>
      <c r="M3">
        <v>6.5</v>
      </c>
      <c r="N3">
        <v>7</v>
      </c>
      <c r="O3">
        <v>7</v>
      </c>
      <c r="P3">
        <v>7.5</v>
      </c>
      <c r="Y3">
        <v>6.5</v>
      </c>
      <c r="Z3">
        <v>6.5</v>
      </c>
      <c r="AB3">
        <v>7</v>
      </c>
      <c r="AC3">
        <v>7</v>
      </c>
      <c r="AD3">
        <v>7.5</v>
      </c>
      <c r="AE3">
        <v>7</v>
      </c>
      <c r="AF3">
        <v>6.5</v>
      </c>
      <c r="AG3">
        <v>7</v>
      </c>
      <c r="AH3">
        <v>7</v>
      </c>
      <c r="AJ3">
        <v>6.5</v>
      </c>
      <c r="AK3">
        <v>7</v>
      </c>
      <c r="AL3">
        <v>7</v>
      </c>
      <c r="AM3">
        <v>6.5</v>
      </c>
      <c r="AO3">
        <v>7</v>
      </c>
      <c r="AP3">
        <v>6.5</v>
      </c>
      <c r="AQ3">
        <v>7</v>
      </c>
      <c r="AR3">
        <v>7</v>
      </c>
    </row>
    <row r="4" spans="1:44" x14ac:dyDescent="0.35">
      <c r="A4">
        <v>7</v>
      </c>
      <c r="B4">
        <v>6.5</v>
      </c>
      <c r="C4">
        <v>6.5</v>
      </c>
      <c r="D4">
        <v>7</v>
      </c>
      <c r="E4">
        <v>6</v>
      </c>
      <c r="F4">
        <v>7</v>
      </c>
      <c r="G4">
        <v>7</v>
      </c>
      <c r="I4">
        <v>7</v>
      </c>
      <c r="J4">
        <v>7</v>
      </c>
      <c r="L4">
        <v>7</v>
      </c>
      <c r="M4">
        <v>7</v>
      </c>
      <c r="N4">
        <v>7</v>
      </c>
      <c r="O4">
        <v>6.5</v>
      </c>
      <c r="P4">
        <v>7</v>
      </c>
      <c r="Y4">
        <v>5.5</v>
      </c>
      <c r="Z4">
        <v>6</v>
      </c>
      <c r="AB4">
        <v>7</v>
      </c>
      <c r="AC4">
        <v>7.5</v>
      </c>
      <c r="AD4">
        <v>7</v>
      </c>
      <c r="AE4">
        <v>7</v>
      </c>
      <c r="AF4">
        <v>6.5</v>
      </c>
      <c r="AG4">
        <v>7</v>
      </c>
      <c r="AH4">
        <v>6.5</v>
      </c>
      <c r="AJ4">
        <v>6.5</v>
      </c>
      <c r="AK4">
        <v>7</v>
      </c>
      <c r="AL4">
        <v>6.5</v>
      </c>
      <c r="AM4">
        <v>6.5</v>
      </c>
      <c r="AO4">
        <v>7</v>
      </c>
      <c r="AP4">
        <v>6.5</v>
      </c>
      <c r="AQ4">
        <v>6.5</v>
      </c>
      <c r="AR4">
        <v>7</v>
      </c>
    </row>
    <row r="5" spans="1:44" x14ac:dyDescent="0.35">
      <c r="A5">
        <v>6.5</v>
      </c>
      <c r="B5">
        <v>7</v>
      </c>
      <c r="C5">
        <v>6.5</v>
      </c>
      <c r="D5">
        <v>6.5</v>
      </c>
      <c r="E5">
        <v>7</v>
      </c>
      <c r="F5">
        <v>6.5</v>
      </c>
      <c r="G5">
        <v>6</v>
      </c>
      <c r="I5">
        <v>6.5</v>
      </c>
      <c r="J5">
        <v>6.5</v>
      </c>
      <c r="L5">
        <v>6.5</v>
      </c>
      <c r="M5">
        <v>6.5</v>
      </c>
      <c r="N5">
        <v>6.5</v>
      </c>
      <c r="O5">
        <v>6.5</v>
      </c>
      <c r="P5">
        <v>7</v>
      </c>
      <c r="Y5">
        <v>6.5</v>
      </c>
      <c r="Z5">
        <v>6.5</v>
      </c>
      <c r="AB5">
        <v>7.5</v>
      </c>
      <c r="AC5">
        <v>7.5</v>
      </c>
      <c r="AD5">
        <v>7.5</v>
      </c>
      <c r="AE5">
        <v>7</v>
      </c>
      <c r="AF5">
        <v>7</v>
      </c>
      <c r="AG5">
        <v>7.5</v>
      </c>
      <c r="AH5">
        <v>7</v>
      </c>
      <c r="AJ5">
        <v>6.5</v>
      </c>
      <c r="AK5">
        <v>6.5</v>
      </c>
      <c r="AL5">
        <v>7</v>
      </c>
      <c r="AM5">
        <v>6.5</v>
      </c>
      <c r="AO5">
        <v>6.5</v>
      </c>
      <c r="AP5">
        <v>7</v>
      </c>
      <c r="AQ5">
        <v>7.5</v>
      </c>
      <c r="AR5">
        <v>7</v>
      </c>
    </row>
    <row r="6" spans="1:44" x14ac:dyDescent="0.35">
      <c r="A6">
        <v>7</v>
      </c>
      <c r="B6">
        <v>13</v>
      </c>
      <c r="C6">
        <v>12</v>
      </c>
      <c r="D6">
        <v>7</v>
      </c>
      <c r="E6">
        <v>6</v>
      </c>
      <c r="F6">
        <v>7</v>
      </c>
      <c r="G6">
        <v>7</v>
      </c>
      <c r="I6">
        <v>6.5</v>
      </c>
      <c r="J6">
        <v>6.5</v>
      </c>
      <c r="L6">
        <v>7</v>
      </c>
      <c r="M6">
        <v>6.5</v>
      </c>
      <c r="N6">
        <v>6.5</v>
      </c>
      <c r="O6">
        <v>6.5</v>
      </c>
      <c r="P6">
        <v>7</v>
      </c>
      <c r="Y6">
        <v>7</v>
      </c>
      <c r="Z6">
        <v>6.5</v>
      </c>
      <c r="AB6">
        <v>7</v>
      </c>
      <c r="AC6">
        <v>7</v>
      </c>
      <c r="AD6">
        <v>4</v>
      </c>
      <c r="AE6">
        <v>7</v>
      </c>
      <c r="AF6">
        <v>7</v>
      </c>
      <c r="AG6">
        <v>6.5</v>
      </c>
      <c r="AH6">
        <v>4</v>
      </c>
      <c r="AJ6">
        <v>7</v>
      </c>
      <c r="AK6">
        <v>7</v>
      </c>
      <c r="AL6">
        <v>14</v>
      </c>
      <c r="AM6">
        <v>12</v>
      </c>
      <c r="AO6">
        <v>7</v>
      </c>
      <c r="AP6">
        <v>7</v>
      </c>
      <c r="AQ6">
        <v>7</v>
      </c>
      <c r="AR6">
        <v>7</v>
      </c>
    </row>
    <row r="7" spans="1:44" x14ac:dyDescent="0.35">
      <c r="A7">
        <v>7</v>
      </c>
      <c r="B7">
        <v>7</v>
      </c>
      <c r="C7">
        <v>7</v>
      </c>
      <c r="D7">
        <v>6.5</v>
      </c>
      <c r="E7">
        <v>6.5</v>
      </c>
      <c r="F7">
        <v>7</v>
      </c>
      <c r="G7">
        <v>6.5</v>
      </c>
      <c r="I7">
        <v>7</v>
      </c>
      <c r="J7">
        <v>7</v>
      </c>
      <c r="L7">
        <v>7</v>
      </c>
      <c r="M7">
        <v>7</v>
      </c>
      <c r="N7">
        <v>7</v>
      </c>
      <c r="O7">
        <v>6.5</v>
      </c>
      <c r="P7">
        <v>7</v>
      </c>
      <c r="Y7">
        <v>7</v>
      </c>
      <c r="Z7">
        <v>7</v>
      </c>
      <c r="AB7">
        <v>7</v>
      </c>
      <c r="AC7">
        <v>7</v>
      </c>
      <c r="AD7">
        <v>6.5</v>
      </c>
      <c r="AE7">
        <v>6.5</v>
      </c>
      <c r="AF7">
        <v>6</v>
      </c>
      <c r="AG7">
        <v>7</v>
      </c>
      <c r="AH7">
        <v>7</v>
      </c>
      <c r="AJ7">
        <v>5.5</v>
      </c>
      <c r="AK7">
        <v>6</v>
      </c>
      <c r="AL7">
        <v>6.5</v>
      </c>
      <c r="AM7">
        <v>6.5</v>
      </c>
      <c r="AO7">
        <v>7</v>
      </c>
      <c r="AP7">
        <v>7</v>
      </c>
      <c r="AQ7">
        <v>7</v>
      </c>
      <c r="AR7">
        <v>6</v>
      </c>
    </row>
    <row r="8" spans="1:44" x14ac:dyDescent="0.35">
      <c r="A8">
        <v>7</v>
      </c>
      <c r="B8">
        <v>7</v>
      </c>
      <c r="C8">
        <v>7</v>
      </c>
      <c r="D8">
        <v>13</v>
      </c>
      <c r="E8">
        <v>6</v>
      </c>
      <c r="F8">
        <v>6.5</v>
      </c>
      <c r="G8">
        <v>6</v>
      </c>
      <c r="I8">
        <v>6.5</v>
      </c>
      <c r="J8">
        <v>6.5</v>
      </c>
      <c r="L8">
        <v>6</v>
      </c>
      <c r="M8">
        <v>6.5</v>
      </c>
      <c r="N8">
        <v>6.5</v>
      </c>
      <c r="O8">
        <v>6.5</v>
      </c>
      <c r="P8">
        <v>7</v>
      </c>
      <c r="Y8">
        <v>7</v>
      </c>
      <c r="Z8">
        <v>6</v>
      </c>
      <c r="AB8">
        <v>8</v>
      </c>
      <c r="AC8">
        <v>6.5</v>
      </c>
      <c r="AD8">
        <v>7</v>
      </c>
      <c r="AE8">
        <v>6</v>
      </c>
      <c r="AF8">
        <v>7</v>
      </c>
      <c r="AG8">
        <v>7</v>
      </c>
      <c r="AH8">
        <v>5.5</v>
      </c>
      <c r="AJ8">
        <v>6</v>
      </c>
      <c r="AK8">
        <v>6</v>
      </c>
      <c r="AL8">
        <v>7</v>
      </c>
      <c r="AM8">
        <v>7</v>
      </c>
      <c r="AO8">
        <v>6.5</v>
      </c>
      <c r="AP8">
        <v>6.5</v>
      </c>
      <c r="AQ8">
        <v>7</v>
      </c>
      <c r="AR8">
        <v>6.5</v>
      </c>
    </row>
    <row r="9" spans="1:44" x14ac:dyDescent="0.35">
      <c r="A9">
        <v>11</v>
      </c>
      <c r="B9">
        <v>5.5</v>
      </c>
      <c r="C9">
        <v>5.5</v>
      </c>
      <c r="D9">
        <v>7.5</v>
      </c>
      <c r="E9">
        <v>7</v>
      </c>
      <c r="F9">
        <v>13</v>
      </c>
      <c r="G9">
        <v>12</v>
      </c>
      <c r="I9">
        <v>7</v>
      </c>
      <c r="J9">
        <v>6.5</v>
      </c>
      <c r="L9">
        <v>5.5</v>
      </c>
      <c r="M9">
        <v>6.5</v>
      </c>
      <c r="N9">
        <v>7</v>
      </c>
      <c r="O9">
        <v>7</v>
      </c>
      <c r="P9">
        <v>7</v>
      </c>
      <c r="Y9">
        <v>11</v>
      </c>
      <c r="Z9">
        <v>11</v>
      </c>
      <c r="AB9">
        <v>6.5</v>
      </c>
      <c r="AC9">
        <v>7</v>
      </c>
      <c r="AD9">
        <v>6</v>
      </c>
      <c r="AE9">
        <v>6.5</v>
      </c>
      <c r="AF9">
        <v>6</v>
      </c>
      <c r="AG9">
        <v>7</v>
      </c>
      <c r="AH9">
        <v>6.5</v>
      </c>
      <c r="AJ9">
        <v>14</v>
      </c>
      <c r="AK9">
        <v>13</v>
      </c>
      <c r="AL9">
        <v>6</v>
      </c>
      <c r="AM9">
        <v>5.5</v>
      </c>
      <c r="AO9">
        <v>7</v>
      </c>
      <c r="AP9">
        <v>7</v>
      </c>
      <c r="AQ9">
        <v>7</v>
      </c>
      <c r="AR9">
        <v>6.5</v>
      </c>
    </row>
    <row r="10" spans="1:44" x14ac:dyDescent="0.35">
      <c r="A10">
        <v>6.5</v>
      </c>
      <c r="B10">
        <v>6</v>
      </c>
      <c r="C10">
        <v>7</v>
      </c>
      <c r="D10">
        <v>7</v>
      </c>
      <c r="E10">
        <v>7</v>
      </c>
      <c r="F10">
        <v>7</v>
      </c>
      <c r="G10">
        <v>6.5</v>
      </c>
      <c r="I10">
        <v>7</v>
      </c>
      <c r="J10">
        <v>6</v>
      </c>
      <c r="L10">
        <v>6</v>
      </c>
      <c r="M10">
        <v>6</v>
      </c>
      <c r="N10">
        <v>7</v>
      </c>
      <c r="O10">
        <v>7</v>
      </c>
      <c r="P10">
        <v>12</v>
      </c>
      <c r="Y10">
        <v>6.5</v>
      </c>
      <c r="Z10">
        <v>6</v>
      </c>
      <c r="AB10">
        <v>6.5</v>
      </c>
      <c r="AC10">
        <v>6.5</v>
      </c>
      <c r="AD10">
        <v>7</v>
      </c>
      <c r="AE10">
        <v>7</v>
      </c>
      <c r="AF10">
        <v>5.5</v>
      </c>
      <c r="AG10">
        <v>7</v>
      </c>
      <c r="AH10">
        <v>6.5</v>
      </c>
      <c r="AJ10">
        <v>7</v>
      </c>
      <c r="AK10">
        <v>7</v>
      </c>
      <c r="AL10">
        <v>7</v>
      </c>
      <c r="AM10">
        <v>7</v>
      </c>
      <c r="AO10">
        <v>13</v>
      </c>
      <c r="AP10">
        <v>12</v>
      </c>
      <c r="AQ10">
        <v>14</v>
      </c>
      <c r="AR10">
        <v>7</v>
      </c>
    </row>
    <row r="11" spans="1:44" x14ac:dyDescent="0.35">
      <c r="A11">
        <v>7</v>
      </c>
      <c r="B11">
        <v>7</v>
      </c>
      <c r="C11">
        <v>6</v>
      </c>
      <c r="D11">
        <v>7</v>
      </c>
      <c r="E11">
        <v>7</v>
      </c>
      <c r="F11">
        <v>7</v>
      </c>
      <c r="G11">
        <v>6</v>
      </c>
      <c r="I11">
        <v>15</v>
      </c>
      <c r="J11">
        <v>12</v>
      </c>
      <c r="L11">
        <v>14</v>
      </c>
      <c r="M11">
        <v>12</v>
      </c>
      <c r="N11">
        <v>15</v>
      </c>
      <c r="O11">
        <v>6.5</v>
      </c>
      <c r="P11">
        <v>7</v>
      </c>
      <c r="Y11">
        <v>6.5</v>
      </c>
      <c r="Z11">
        <v>7</v>
      </c>
      <c r="AB11">
        <v>12</v>
      </c>
      <c r="AC11">
        <v>12</v>
      </c>
      <c r="AD11">
        <v>12</v>
      </c>
      <c r="AE11">
        <v>12</v>
      </c>
      <c r="AF11">
        <v>13</v>
      </c>
      <c r="AG11">
        <v>14</v>
      </c>
      <c r="AH11">
        <v>12</v>
      </c>
      <c r="AJ11">
        <v>6</v>
      </c>
      <c r="AK11">
        <v>7</v>
      </c>
      <c r="AL11">
        <v>6.5</v>
      </c>
      <c r="AM11">
        <v>6.5</v>
      </c>
      <c r="AO11">
        <v>7</v>
      </c>
      <c r="AP11">
        <v>7</v>
      </c>
      <c r="AQ11">
        <v>7</v>
      </c>
      <c r="AR11">
        <v>7</v>
      </c>
    </row>
    <row r="12" spans="1:44" x14ac:dyDescent="0.35">
      <c r="A12">
        <v>7</v>
      </c>
      <c r="B12">
        <v>6.5</v>
      </c>
      <c r="C12">
        <v>6.5</v>
      </c>
      <c r="D12">
        <v>5.5</v>
      </c>
      <c r="E12">
        <v>6.5</v>
      </c>
      <c r="F12">
        <v>6</v>
      </c>
      <c r="G12">
        <v>7</v>
      </c>
      <c r="I12">
        <v>7</v>
      </c>
      <c r="J12">
        <v>7</v>
      </c>
      <c r="L12">
        <v>6.5</v>
      </c>
      <c r="M12">
        <v>7</v>
      </c>
      <c r="N12">
        <v>7</v>
      </c>
      <c r="O12">
        <v>7</v>
      </c>
      <c r="P12">
        <v>6.5</v>
      </c>
      <c r="Y12">
        <v>6.5</v>
      </c>
      <c r="Z12">
        <v>6</v>
      </c>
      <c r="AB12">
        <v>7</v>
      </c>
      <c r="AC12">
        <v>5.5</v>
      </c>
      <c r="AD12">
        <v>6</v>
      </c>
      <c r="AE12">
        <v>6</v>
      </c>
      <c r="AF12">
        <v>7</v>
      </c>
      <c r="AG12">
        <v>6.5</v>
      </c>
      <c r="AH12">
        <v>7</v>
      </c>
      <c r="AJ12">
        <v>6.5</v>
      </c>
      <c r="AK12">
        <v>6.5</v>
      </c>
      <c r="AL12">
        <v>6.5</v>
      </c>
      <c r="AM12">
        <v>7</v>
      </c>
      <c r="AO12">
        <v>7</v>
      </c>
      <c r="AP12">
        <v>7</v>
      </c>
      <c r="AQ12">
        <v>7</v>
      </c>
      <c r="AR12">
        <v>5.5</v>
      </c>
    </row>
    <row r="13" spans="1:44" x14ac:dyDescent="0.35">
      <c r="A13">
        <v>7</v>
      </c>
      <c r="B13">
        <v>5.5</v>
      </c>
      <c r="C13">
        <v>6.5</v>
      </c>
      <c r="D13">
        <v>7</v>
      </c>
      <c r="E13">
        <v>6.5</v>
      </c>
      <c r="F13">
        <v>6</v>
      </c>
      <c r="G13">
        <v>7</v>
      </c>
      <c r="I13">
        <v>6</v>
      </c>
      <c r="J13">
        <v>7</v>
      </c>
      <c r="L13">
        <v>6</v>
      </c>
      <c r="M13">
        <v>7</v>
      </c>
      <c r="N13">
        <v>6</v>
      </c>
      <c r="O13">
        <v>6.5</v>
      </c>
      <c r="P13">
        <v>7</v>
      </c>
      <c r="Y13">
        <v>7</v>
      </c>
      <c r="Z13">
        <v>6</v>
      </c>
      <c r="AB13">
        <v>14</v>
      </c>
      <c r="AC13">
        <v>14</v>
      </c>
      <c r="AD13">
        <v>14</v>
      </c>
      <c r="AE13">
        <v>14</v>
      </c>
      <c r="AF13">
        <v>14</v>
      </c>
      <c r="AG13">
        <v>14</v>
      </c>
      <c r="AH13">
        <v>14</v>
      </c>
      <c r="AJ13">
        <v>6.5</v>
      </c>
      <c r="AK13">
        <v>6.5</v>
      </c>
      <c r="AL13">
        <v>6.5</v>
      </c>
      <c r="AM13">
        <v>6.5</v>
      </c>
      <c r="AO13">
        <v>7</v>
      </c>
      <c r="AP13">
        <v>6.5</v>
      </c>
      <c r="AQ13">
        <v>7</v>
      </c>
      <c r="AR13">
        <v>6.5</v>
      </c>
    </row>
    <row r="14" spans="1:44" x14ac:dyDescent="0.35">
      <c r="A14">
        <v>6.5</v>
      </c>
      <c r="B14">
        <v>14</v>
      </c>
      <c r="C14">
        <v>14</v>
      </c>
      <c r="D14">
        <v>7</v>
      </c>
      <c r="E14">
        <v>7</v>
      </c>
      <c r="F14">
        <v>6</v>
      </c>
      <c r="G14">
        <v>6.5</v>
      </c>
      <c r="I14">
        <v>6.5</v>
      </c>
      <c r="J14">
        <v>6.5</v>
      </c>
      <c r="L14">
        <v>6.5</v>
      </c>
      <c r="M14">
        <v>6.5</v>
      </c>
      <c r="N14">
        <v>6.5</v>
      </c>
      <c r="O14">
        <v>6</v>
      </c>
      <c r="P14">
        <v>7</v>
      </c>
      <c r="Y14">
        <v>14</v>
      </c>
      <c r="Z14">
        <v>14</v>
      </c>
      <c r="AB14">
        <v>14</v>
      </c>
      <c r="AC14">
        <v>13</v>
      </c>
      <c r="AD14">
        <v>13</v>
      </c>
      <c r="AE14">
        <v>13</v>
      </c>
      <c r="AF14">
        <v>12</v>
      </c>
      <c r="AG14">
        <v>13</v>
      </c>
      <c r="AH14">
        <v>12</v>
      </c>
      <c r="AJ14">
        <v>6.5</v>
      </c>
      <c r="AK14">
        <v>6</v>
      </c>
      <c r="AL14">
        <v>14</v>
      </c>
      <c r="AM14">
        <v>14</v>
      </c>
      <c r="AO14">
        <v>7</v>
      </c>
      <c r="AP14">
        <v>6.5</v>
      </c>
      <c r="AQ14">
        <v>7</v>
      </c>
      <c r="AR14">
        <v>6.5</v>
      </c>
    </row>
    <row r="15" spans="1:44" x14ac:dyDescent="0.35">
      <c r="A15">
        <v>7</v>
      </c>
      <c r="B15">
        <v>12</v>
      </c>
      <c r="C15">
        <v>12</v>
      </c>
      <c r="D15">
        <v>6.5</v>
      </c>
      <c r="E15">
        <v>7</v>
      </c>
      <c r="F15">
        <v>6</v>
      </c>
      <c r="G15">
        <v>6</v>
      </c>
      <c r="I15">
        <v>7</v>
      </c>
      <c r="J15">
        <v>6.5</v>
      </c>
      <c r="L15">
        <v>6.5</v>
      </c>
      <c r="M15">
        <v>6.5</v>
      </c>
      <c r="N15">
        <v>7</v>
      </c>
      <c r="O15">
        <v>7</v>
      </c>
      <c r="P15">
        <v>7</v>
      </c>
      <c r="Y15">
        <v>13</v>
      </c>
      <c r="Z15">
        <v>12</v>
      </c>
      <c r="AB15">
        <v>14</v>
      </c>
      <c r="AC15">
        <v>13</v>
      </c>
      <c r="AD15">
        <v>14</v>
      </c>
      <c r="AE15">
        <v>12</v>
      </c>
      <c r="AF15">
        <v>13</v>
      </c>
      <c r="AG15">
        <v>14</v>
      </c>
      <c r="AH15">
        <v>13</v>
      </c>
      <c r="AJ15">
        <v>6</v>
      </c>
      <c r="AK15">
        <v>6.5</v>
      </c>
      <c r="AL15">
        <v>12</v>
      </c>
      <c r="AM15">
        <v>12</v>
      </c>
      <c r="AO15">
        <v>6.5</v>
      </c>
      <c r="AP15">
        <v>7</v>
      </c>
      <c r="AQ15">
        <v>7</v>
      </c>
      <c r="AR15">
        <v>7</v>
      </c>
    </row>
    <row r="16" spans="1:44" x14ac:dyDescent="0.35">
      <c r="A16">
        <v>5</v>
      </c>
      <c r="B16">
        <v>12</v>
      </c>
      <c r="C16">
        <v>13</v>
      </c>
      <c r="D16">
        <v>7</v>
      </c>
      <c r="E16">
        <v>7</v>
      </c>
      <c r="F16">
        <v>6</v>
      </c>
      <c r="G16">
        <v>6.5</v>
      </c>
      <c r="I16">
        <v>7</v>
      </c>
      <c r="J16">
        <v>6</v>
      </c>
      <c r="L16">
        <v>6.5</v>
      </c>
      <c r="M16">
        <v>6</v>
      </c>
      <c r="N16">
        <v>7</v>
      </c>
      <c r="O16">
        <v>6.5</v>
      </c>
      <c r="P16">
        <v>5.5</v>
      </c>
      <c r="Y16">
        <v>13</v>
      </c>
      <c r="Z16">
        <v>12</v>
      </c>
      <c r="AB16">
        <v>14</v>
      </c>
      <c r="AC16">
        <v>14</v>
      </c>
      <c r="AD16">
        <v>14</v>
      </c>
      <c r="AE16">
        <v>14</v>
      </c>
      <c r="AF16">
        <v>13</v>
      </c>
      <c r="AG16">
        <v>14</v>
      </c>
      <c r="AH16">
        <v>14</v>
      </c>
      <c r="AJ16">
        <v>6.5</v>
      </c>
      <c r="AK16">
        <v>7</v>
      </c>
      <c r="AL16">
        <v>14</v>
      </c>
      <c r="AM16">
        <v>13</v>
      </c>
      <c r="AO16">
        <v>6.5</v>
      </c>
      <c r="AP16">
        <v>7</v>
      </c>
      <c r="AQ16">
        <v>5.5</v>
      </c>
      <c r="AR16">
        <v>6</v>
      </c>
    </row>
    <row r="17" spans="1:44" x14ac:dyDescent="0.35">
      <c r="A17">
        <v>6.5</v>
      </c>
      <c r="B17">
        <v>14</v>
      </c>
      <c r="C17">
        <v>14</v>
      </c>
      <c r="D17">
        <v>8</v>
      </c>
      <c r="E17">
        <v>6</v>
      </c>
      <c r="F17">
        <v>6.5</v>
      </c>
      <c r="G17">
        <v>6.5</v>
      </c>
      <c r="I17">
        <v>14</v>
      </c>
      <c r="J17">
        <v>14</v>
      </c>
      <c r="L17">
        <v>14</v>
      </c>
      <c r="M17">
        <v>14</v>
      </c>
      <c r="N17">
        <v>14</v>
      </c>
      <c r="O17">
        <v>7</v>
      </c>
      <c r="P17">
        <v>15</v>
      </c>
      <c r="Y17">
        <v>14</v>
      </c>
      <c r="Z17">
        <v>13</v>
      </c>
      <c r="AB17">
        <v>14</v>
      </c>
      <c r="AC17">
        <v>14</v>
      </c>
      <c r="AD17">
        <v>14</v>
      </c>
      <c r="AE17">
        <v>13</v>
      </c>
      <c r="AF17">
        <v>13</v>
      </c>
      <c r="AG17">
        <v>14</v>
      </c>
      <c r="AH17">
        <v>13</v>
      </c>
      <c r="AJ17">
        <v>5.5</v>
      </c>
      <c r="AK17">
        <v>6</v>
      </c>
      <c r="AL17">
        <v>14</v>
      </c>
      <c r="AM17">
        <v>14</v>
      </c>
      <c r="AO17">
        <v>14</v>
      </c>
      <c r="AP17">
        <v>14</v>
      </c>
      <c r="AQ17">
        <v>15</v>
      </c>
      <c r="AR17">
        <v>7</v>
      </c>
    </row>
    <row r="18" spans="1:44" x14ac:dyDescent="0.35">
      <c r="AB18">
        <f>SUM(AB13:AB17)</f>
        <v>70</v>
      </c>
      <c r="AC18">
        <f t="shared" ref="AC18:AH18" si="0">SUM(AC13:AC17)</f>
        <v>68</v>
      </c>
      <c r="AD18">
        <f t="shared" si="0"/>
        <v>69</v>
      </c>
      <c r="AE18">
        <f t="shared" si="0"/>
        <v>66</v>
      </c>
      <c r="AF18">
        <f t="shared" si="0"/>
        <v>65</v>
      </c>
      <c r="AG18">
        <f t="shared" si="0"/>
        <v>69</v>
      </c>
      <c r="AH18">
        <f t="shared" si="0"/>
        <v>66</v>
      </c>
      <c r="AJ18">
        <v>8</v>
      </c>
      <c r="AK18">
        <v>8</v>
      </c>
      <c r="AL18">
        <v>13</v>
      </c>
      <c r="AM18">
        <v>13</v>
      </c>
      <c r="AO18">
        <v>13</v>
      </c>
      <c r="AP18">
        <v>13</v>
      </c>
      <c r="AQ18">
        <v>14</v>
      </c>
      <c r="AR18">
        <v>14</v>
      </c>
    </row>
    <row r="19" spans="1:44" x14ac:dyDescent="0.35">
      <c r="AL19">
        <f>SUM(AL14:AL18)</f>
        <v>67</v>
      </c>
      <c r="AM19">
        <f>SUM(AM14:AM18)</f>
        <v>66</v>
      </c>
      <c r="AO19">
        <v>14</v>
      </c>
      <c r="AP19">
        <v>13</v>
      </c>
      <c r="AQ19">
        <v>14</v>
      </c>
      <c r="AR19">
        <v>13</v>
      </c>
    </row>
    <row r="20" spans="1:44" x14ac:dyDescent="0.35">
      <c r="A20">
        <v>6</v>
      </c>
      <c r="B20">
        <v>12</v>
      </c>
      <c r="C20">
        <v>13</v>
      </c>
      <c r="D20">
        <v>14</v>
      </c>
      <c r="E20">
        <v>7</v>
      </c>
      <c r="F20">
        <v>7</v>
      </c>
      <c r="G20">
        <v>6.5</v>
      </c>
      <c r="I20">
        <v>13</v>
      </c>
      <c r="J20">
        <v>13</v>
      </c>
      <c r="L20">
        <v>12</v>
      </c>
      <c r="M20">
        <v>13</v>
      </c>
      <c r="N20">
        <v>13</v>
      </c>
      <c r="O20">
        <v>14</v>
      </c>
      <c r="P20">
        <v>13</v>
      </c>
      <c r="Y20">
        <v>13</v>
      </c>
      <c r="Z20">
        <v>13</v>
      </c>
      <c r="AB20">
        <f>SUM(AB2:AB17)</f>
        <v>152.5</v>
      </c>
      <c r="AC20">
        <f t="shared" ref="AC20:AH20" si="1">SUM(AC2:AC17)</f>
        <v>148.5</v>
      </c>
      <c r="AD20">
        <f t="shared" si="1"/>
        <v>147</v>
      </c>
      <c r="AE20">
        <f t="shared" si="1"/>
        <v>144.5</v>
      </c>
      <c r="AF20">
        <f t="shared" si="1"/>
        <v>143.5</v>
      </c>
      <c r="AG20">
        <f t="shared" si="1"/>
        <v>152.5</v>
      </c>
      <c r="AH20">
        <f t="shared" si="1"/>
        <v>141.5</v>
      </c>
      <c r="AJ20">
        <v>13</v>
      </c>
      <c r="AK20">
        <v>14</v>
      </c>
      <c r="AL20">
        <f>SUM(AL2:AL18)</f>
        <v>154</v>
      </c>
      <c r="AM20">
        <f>SUM(AM2:AM18)</f>
        <v>150.5</v>
      </c>
      <c r="AO20">
        <v>14</v>
      </c>
      <c r="AP20">
        <v>14</v>
      </c>
      <c r="AQ20">
        <v>15</v>
      </c>
      <c r="AR20">
        <v>13</v>
      </c>
    </row>
    <row r="21" spans="1:44" x14ac:dyDescent="0.35">
      <c r="Y21">
        <f>SUM(Y14:Y20)</f>
        <v>67</v>
      </c>
      <c r="Z21">
        <f t="shared" ref="Z21:AA21" si="2">SUM(Z14:Z20)</f>
        <v>64</v>
      </c>
      <c r="AA21">
        <f t="shared" si="2"/>
        <v>0</v>
      </c>
      <c r="AB21">
        <v>220</v>
      </c>
      <c r="AC21">
        <v>220</v>
      </c>
      <c r="AD21">
        <v>220</v>
      </c>
      <c r="AE21">
        <v>220</v>
      </c>
      <c r="AF21">
        <v>220</v>
      </c>
      <c r="AG21">
        <v>220</v>
      </c>
      <c r="AH21">
        <v>220</v>
      </c>
      <c r="AJ21">
        <v>13</v>
      </c>
      <c r="AK21">
        <v>13</v>
      </c>
      <c r="AL21">
        <v>230</v>
      </c>
      <c r="AM21">
        <v>230</v>
      </c>
      <c r="AO21">
        <v>13</v>
      </c>
      <c r="AP21">
        <v>13</v>
      </c>
      <c r="AQ21">
        <v>14</v>
      </c>
      <c r="AR21">
        <v>14</v>
      </c>
    </row>
    <row r="22" spans="1:44" x14ac:dyDescent="0.35">
      <c r="AR22">
        <f>SUM(AR18:AR21)</f>
        <v>54</v>
      </c>
    </row>
    <row r="23" spans="1:44" x14ac:dyDescent="0.35">
      <c r="AO23">
        <f>SUM(AO17:AO21)</f>
        <v>68</v>
      </c>
      <c r="AP23">
        <f t="shared" ref="AP23:AQ23" si="3">SUM(AP17:AP21)</f>
        <v>67</v>
      </c>
      <c r="AQ23">
        <f t="shared" si="3"/>
        <v>72</v>
      </c>
      <c r="AR23">
        <f>SUM(AR2:AR21)</f>
        <v>160.5</v>
      </c>
    </row>
    <row r="24" spans="1:44" x14ac:dyDescent="0.35">
      <c r="A24">
        <v>6.5</v>
      </c>
      <c r="B24">
        <f>SUM(B2:B20)</f>
        <v>148</v>
      </c>
      <c r="C24">
        <f>SUM(C2:C20)</f>
        <v>148.5</v>
      </c>
      <c r="D24">
        <v>13</v>
      </c>
      <c r="E24">
        <v>7.5</v>
      </c>
      <c r="F24">
        <v>15</v>
      </c>
      <c r="G24">
        <v>14</v>
      </c>
      <c r="I24">
        <v>13</v>
      </c>
      <c r="J24">
        <v>13</v>
      </c>
      <c r="L24">
        <v>13</v>
      </c>
      <c r="M24">
        <v>13</v>
      </c>
      <c r="N24">
        <v>13</v>
      </c>
      <c r="O24">
        <v>13</v>
      </c>
      <c r="P24">
        <v>14</v>
      </c>
      <c r="Y24">
        <f>SUM(Y2:Y20)</f>
        <v>151</v>
      </c>
      <c r="Z24">
        <f t="shared" ref="Z24:AA24" si="4">SUM(Z2:Z20)</f>
        <v>145</v>
      </c>
      <c r="AA24">
        <f t="shared" si="4"/>
        <v>0</v>
      </c>
      <c r="AB24">
        <f>AB20/AB21*100</f>
        <v>69.318181818181827</v>
      </c>
      <c r="AC24">
        <f t="shared" ref="AC24:AH24" si="5">AC20/AC21*100</f>
        <v>67.5</v>
      </c>
      <c r="AD24">
        <f t="shared" si="5"/>
        <v>66.818181818181827</v>
      </c>
      <c r="AE24">
        <f t="shared" si="5"/>
        <v>65.681818181818187</v>
      </c>
      <c r="AF24">
        <f t="shared" si="5"/>
        <v>65.22727272727272</v>
      </c>
      <c r="AG24">
        <f t="shared" si="5"/>
        <v>69.318181818181827</v>
      </c>
      <c r="AH24">
        <f t="shared" si="5"/>
        <v>64.318181818181813</v>
      </c>
      <c r="AJ24">
        <v>13</v>
      </c>
      <c r="AK24">
        <v>13</v>
      </c>
      <c r="AL24">
        <f>AL20/AL21*100</f>
        <v>66.956521739130437</v>
      </c>
      <c r="AM24">
        <f>AM20/AM21*100</f>
        <v>65.434782608695656</v>
      </c>
      <c r="AO24">
        <f>SUM(AO2:AO21)</f>
        <v>177</v>
      </c>
      <c r="AP24">
        <f t="shared" ref="AP24:AQ24" si="6">SUM(AP2:AP21)</f>
        <v>174.5</v>
      </c>
      <c r="AQ24">
        <f t="shared" si="6"/>
        <v>183</v>
      </c>
      <c r="AR24">
        <v>240</v>
      </c>
    </row>
    <row r="25" spans="1:44" x14ac:dyDescent="0.35">
      <c r="A25">
        <v>14</v>
      </c>
      <c r="B25">
        <v>230</v>
      </c>
      <c r="C25">
        <v>230</v>
      </c>
      <c r="D25">
        <v>14</v>
      </c>
      <c r="E25">
        <v>6.5</v>
      </c>
      <c r="F25">
        <v>12</v>
      </c>
      <c r="G25">
        <v>13</v>
      </c>
      <c r="I25">
        <v>14</v>
      </c>
      <c r="J25">
        <v>14</v>
      </c>
      <c r="L25">
        <v>14</v>
      </c>
      <c r="M25">
        <v>14</v>
      </c>
      <c r="N25">
        <v>14</v>
      </c>
      <c r="O25">
        <v>13</v>
      </c>
      <c r="P25">
        <v>14</v>
      </c>
      <c r="Y25">
        <v>230</v>
      </c>
      <c r="Z25">
        <v>230</v>
      </c>
      <c r="AA25">
        <v>230</v>
      </c>
      <c r="AJ25">
        <v>14</v>
      </c>
      <c r="AK25">
        <v>14</v>
      </c>
      <c r="AO25">
        <v>260</v>
      </c>
      <c r="AP25">
        <v>260</v>
      </c>
      <c r="AQ25">
        <v>260</v>
      </c>
      <c r="AR25">
        <f>AR23/AR24*100</f>
        <v>66.875</v>
      </c>
    </row>
    <row r="26" spans="1:44" x14ac:dyDescent="0.35">
      <c r="AJ26">
        <f>SUM(AJ20:AJ25)</f>
        <v>53</v>
      </c>
      <c r="AK26">
        <f>SUM(AK20:AK25)</f>
        <v>54</v>
      </c>
      <c r="AO26">
        <f>AO24/AO25*100</f>
        <v>68.07692307692308</v>
      </c>
      <c r="AP26">
        <f t="shared" ref="AP26:AQ26" si="7">AP24/AP25*100</f>
        <v>67.115384615384613</v>
      </c>
      <c r="AQ26">
        <f t="shared" si="7"/>
        <v>70.384615384615387</v>
      </c>
    </row>
    <row r="27" spans="1:44" x14ac:dyDescent="0.35">
      <c r="I27">
        <v>13</v>
      </c>
      <c r="J27">
        <v>13</v>
      </c>
      <c r="L27">
        <v>13</v>
      </c>
      <c r="M27">
        <v>13</v>
      </c>
      <c r="N27">
        <v>13</v>
      </c>
      <c r="O27">
        <v>13</v>
      </c>
      <c r="P27">
        <v>13</v>
      </c>
      <c r="Y27">
        <f>Y24/Y25*100</f>
        <v>65.65217391304347</v>
      </c>
      <c r="Z27">
        <f t="shared" ref="Z27:AA27" si="8">Z24/Z25*100</f>
        <v>63.04347826086957</v>
      </c>
      <c r="AA27">
        <f t="shared" si="8"/>
        <v>0</v>
      </c>
      <c r="AJ27">
        <f>SUM(AJ2:AJ25)</f>
        <v>170.5</v>
      </c>
      <c r="AK27">
        <f>SUM(AK2:AK25)</f>
        <v>174.5</v>
      </c>
    </row>
    <row r="28" spans="1:44" x14ac:dyDescent="0.35">
      <c r="P28">
        <f>SUM(P17:P27)</f>
        <v>69</v>
      </c>
      <c r="Q28">
        <f t="shared" ref="Q28:T28" si="9">SUM(Q17:Q27)</f>
        <v>0</v>
      </c>
      <c r="R28">
        <f t="shared" si="9"/>
        <v>0</v>
      </c>
      <c r="S28">
        <f t="shared" si="9"/>
        <v>0</v>
      </c>
      <c r="T28">
        <f t="shared" si="9"/>
        <v>0</v>
      </c>
      <c r="AJ28">
        <v>260</v>
      </c>
      <c r="AK28">
        <v>260</v>
      </c>
    </row>
    <row r="29" spans="1:44" x14ac:dyDescent="0.35">
      <c r="L29">
        <f>SUM(L17:L27)</f>
        <v>66</v>
      </c>
      <c r="M29">
        <f t="shared" ref="M29:N29" si="10">SUM(M17:M27)</f>
        <v>67</v>
      </c>
      <c r="N29">
        <f t="shared" si="10"/>
        <v>67</v>
      </c>
      <c r="O29">
        <f>SUM(O2:O27)</f>
        <v>161</v>
      </c>
      <c r="P29">
        <f>SUM(P2:P27)</f>
        <v>178.5</v>
      </c>
      <c r="Q29">
        <f t="shared" ref="Q29:T29" si="11">SUM(Q2:Q27)</f>
        <v>0</v>
      </c>
      <c r="R29">
        <f t="shared" si="11"/>
        <v>0</v>
      </c>
      <c r="S29">
        <f t="shared" si="11"/>
        <v>0</v>
      </c>
      <c r="T29">
        <f t="shared" si="11"/>
        <v>0</v>
      </c>
      <c r="AJ29">
        <f>AJ27/AJ28*100</f>
        <v>65.57692307692308</v>
      </c>
      <c r="AK29">
        <f>AK27/AK28*100</f>
        <v>67.115384615384613</v>
      </c>
    </row>
    <row r="30" spans="1:44" x14ac:dyDescent="0.35">
      <c r="I30">
        <f>SUM(I17:I27)</f>
        <v>67</v>
      </c>
      <c r="J30">
        <f t="shared" ref="J30:K30" si="12">SUM(J17:J27)</f>
        <v>67</v>
      </c>
      <c r="K30">
        <f t="shared" si="12"/>
        <v>0</v>
      </c>
      <c r="L30">
        <f>SUM(L2:L27)</f>
        <v>171</v>
      </c>
      <c r="M30">
        <f>SUM(M2:M27)</f>
        <v>171.5</v>
      </c>
      <c r="N30">
        <f>SUM(N2:N27)</f>
        <v>177.5</v>
      </c>
      <c r="O30">
        <v>240</v>
      </c>
      <c r="P30">
        <v>260</v>
      </c>
      <c r="Q30">
        <v>260</v>
      </c>
      <c r="R30">
        <v>260</v>
      </c>
      <c r="S30">
        <v>260</v>
      </c>
      <c r="T30">
        <v>260</v>
      </c>
    </row>
    <row r="31" spans="1:44" x14ac:dyDescent="0.35">
      <c r="A31">
        <v>13</v>
      </c>
      <c r="B31">
        <f>B24/B25*100</f>
        <v>64.347826086956516</v>
      </c>
      <c r="C31">
        <f>C24/C25*100</f>
        <v>64.565217391304358</v>
      </c>
      <c r="D31">
        <v>14</v>
      </c>
      <c r="E31">
        <v>12</v>
      </c>
      <c r="F31">
        <v>13</v>
      </c>
      <c r="G31">
        <v>13</v>
      </c>
      <c r="I31">
        <f t="shared" ref="I31:K31" si="13">SUM(I2:I25)</f>
        <v>164.5</v>
      </c>
      <c r="J31">
        <f t="shared" si="13"/>
        <v>158.5</v>
      </c>
      <c r="K31">
        <f t="shared" si="13"/>
        <v>0</v>
      </c>
      <c r="L31">
        <v>260</v>
      </c>
      <c r="M31">
        <v>260</v>
      </c>
      <c r="N31">
        <v>260</v>
      </c>
      <c r="O31">
        <f>O29/O30*100</f>
        <v>67.083333333333329</v>
      </c>
      <c r="P31">
        <f>P29/P30*100</f>
        <v>68.65384615384616</v>
      </c>
      <c r="Q31">
        <f t="shared" ref="Q31:T31" si="14">Q29/Q30*100</f>
        <v>0</v>
      </c>
      <c r="R31">
        <f t="shared" si="14"/>
        <v>0</v>
      </c>
      <c r="S31">
        <f t="shared" si="14"/>
        <v>0</v>
      </c>
      <c r="T31">
        <f t="shared" si="14"/>
        <v>0</v>
      </c>
    </row>
    <row r="32" spans="1:44" x14ac:dyDescent="0.35">
      <c r="A32">
        <v>11</v>
      </c>
      <c r="D32">
        <v>12</v>
      </c>
      <c r="E32">
        <v>14</v>
      </c>
      <c r="F32">
        <v>14</v>
      </c>
      <c r="G32">
        <v>14</v>
      </c>
      <c r="I32">
        <v>260</v>
      </c>
      <c r="J32">
        <v>260</v>
      </c>
      <c r="K32">
        <v>260</v>
      </c>
      <c r="L32">
        <f>L30/L31*100</f>
        <v>65.769230769230774</v>
      </c>
      <c r="M32">
        <f>M30/M31*100</f>
        <v>65.961538461538467</v>
      </c>
      <c r="N32">
        <f>N30/N31*100</f>
        <v>68.269230769230774</v>
      </c>
    </row>
    <row r="33" spans="1:11" x14ac:dyDescent="0.35">
      <c r="A33">
        <v>13</v>
      </c>
      <c r="D33">
        <f>SUM(D2:D32)</f>
        <v>183.5</v>
      </c>
      <c r="E33">
        <f>SUM(E2:E32)</f>
        <v>152.5</v>
      </c>
      <c r="F33">
        <f>SUM(F2:F32)</f>
        <v>173</v>
      </c>
      <c r="G33">
        <f>SUM(G2:G32)</f>
        <v>170.5</v>
      </c>
      <c r="I33">
        <f t="shared" ref="I33:K33" si="15">I31/I32*100</f>
        <v>63.269230769230766</v>
      </c>
      <c r="J33">
        <f t="shared" si="15"/>
        <v>60.961538461538467</v>
      </c>
      <c r="K33">
        <f t="shared" si="15"/>
        <v>0</v>
      </c>
    </row>
    <row r="34" spans="1:11" x14ac:dyDescent="0.35">
      <c r="A34">
        <v>13</v>
      </c>
      <c r="D34">
        <v>270</v>
      </c>
      <c r="E34">
        <v>230</v>
      </c>
      <c r="F34">
        <v>260</v>
      </c>
      <c r="G34">
        <v>260</v>
      </c>
    </row>
    <row r="35" spans="1:11" x14ac:dyDescent="0.35">
      <c r="A35">
        <v>186</v>
      </c>
      <c r="D35">
        <f>D33/D34*100</f>
        <v>67.962962962962962</v>
      </c>
      <c r="E35">
        <f>E33/E34*100</f>
        <v>66.304347826086953</v>
      </c>
      <c r="F35">
        <f>F33/F34*100</f>
        <v>66.538461538461533</v>
      </c>
      <c r="G35">
        <f>G33/G34*100</f>
        <v>65.57692307692308</v>
      </c>
    </row>
    <row r="36" spans="1:11" x14ac:dyDescent="0.35">
      <c r="A36">
        <v>290</v>
      </c>
    </row>
    <row r="37" spans="1:11" x14ac:dyDescent="0.35">
      <c r="A37">
        <f>A35/A36*100</f>
        <v>64.137931034482747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2023-05-20T08:56:40Z</cp:lastPrinted>
  <dcterms:created xsi:type="dcterms:W3CDTF">2023-05-19T11:12:47Z</dcterms:created>
  <dcterms:modified xsi:type="dcterms:W3CDTF">2023-05-20T15:27:59Z</dcterms:modified>
  <cp:category/>
</cp:coreProperties>
</file>