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765" documentId="8_{F15C33AC-65A5-4E92-8D03-B5B1979DA28A}" xr6:coauthVersionLast="47" xr6:coauthVersionMax="47" xr10:uidLastSave="{26D8A944-B38A-4C2D-9508-D9223E5F2A89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8" i="2" l="1"/>
  <c r="BR30" i="2" s="1"/>
  <c r="BP21" i="2"/>
  <c r="BP23" i="2" s="1"/>
  <c r="BO27" i="2"/>
  <c r="BO29" i="2" s="1"/>
  <c r="BM29" i="2"/>
  <c r="BK22" i="2"/>
  <c r="BK23" i="2"/>
  <c r="BK25" i="2" s="1"/>
  <c r="BJ19" i="2"/>
  <c r="BI19" i="2"/>
  <c r="BJ20" i="2"/>
  <c r="BJ23" i="2" s="1"/>
  <c r="BI20" i="2"/>
  <c r="BI23" i="2" s="1"/>
  <c r="BF15" i="2"/>
  <c r="BG15" i="2"/>
  <c r="BE15" i="2"/>
  <c r="BF16" i="2"/>
  <c r="BF18" i="2" s="1"/>
  <c r="BG16" i="2"/>
  <c r="BG18" i="2" s="1"/>
  <c r="BE16" i="2"/>
  <c r="BE18" i="2" s="1"/>
  <c r="BD38" i="2"/>
  <c r="BB37" i="2"/>
  <c r="BC37" i="2"/>
  <c r="BA37" i="2"/>
  <c r="BB39" i="2"/>
  <c r="BB41" i="2" s="1"/>
  <c r="BC39" i="2"/>
  <c r="BC41" i="2" s="1"/>
  <c r="BD39" i="2"/>
  <c r="BD41" i="2" s="1"/>
  <c r="BA39" i="2"/>
  <c r="BA41" i="2" s="1"/>
  <c r="AX29" i="2"/>
  <c r="AY29" i="2"/>
  <c r="AZ29" i="2"/>
  <c r="AW29" i="2"/>
  <c r="AX32" i="2"/>
  <c r="AY30" i="2"/>
  <c r="AY32" i="2" s="1"/>
  <c r="AZ30" i="2"/>
  <c r="AZ32" i="2" s="1"/>
  <c r="AW30" i="2"/>
  <c r="AW32" i="2" s="1"/>
  <c r="AV35" i="2"/>
  <c r="AU35" i="2"/>
  <c r="AV36" i="2"/>
  <c r="AV40" i="2" s="1"/>
  <c r="AU36" i="2"/>
  <c r="AU40" i="2" s="1"/>
  <c r="AS32" i="2"/>
  <c r="AS36" i="2"/>
  <c r="AR32" i="2"/>
  <c r="AR33" i="2"/>
  <c r="AR36" i="2" s="1"/>
  <c r="AN24" i="2"/>
  <c r="AO24" i="2"/>
  <c r="AP24" i="2"/>
  <c r="AQ24" i="2"/>
  <c r="AM24" i="2"/>
  <c r="AN25" i="2"/>
  <c r="AN27" i="2" s="1"/>
  <c r="AO25" i="2"/>
  <c r="AO27" i="2" s="1"/>
  <c r="AP25" i="2"/>
  <c r="AP27" i="2" s="1"/>
  <c r="AQ25" i="2"/>
  <c r="AQ27" i="2" s="1"/>
  <c r="AM25" i="2"/>
  <c r="AM27" i="2" s="1"/>
  <c r="AL27" i="2"/>
  <c r="AK27" i="2"/>
  <c r="AL28" i="2"/>
  <c r="AL31" i="2" s="1"/>
  <c r="AK28" i="2"/>
  <c r="AK31" i="2" s="1"/>
  <c r="AE26" i="2"/>
  <c r="AF26" i="2"/>
  <c r="AG26" i="2"/>
  <c r="AH26" i="2"/>
  <c r="AI26" i="2"/>
  <c r="AJ26" i="2"/>
  <c r="AE28" i="2"/>
  <c r="AE31" i="2" s="1"/>
  <c r="AF28" i="2"/>
  <c r="AF31" i="2" s="1"/>
  <c r="AG28" i="2"/>
  <c r="AG31" i="2" s="1"/>
  <c r="AH28" i="2"/>
  <c r="AH31" i="2" s="1"/>
  <c r="AI28" i="2"/>
  <c r="AI31" i="2" s="1"/>
  <c r="AJ28" i="2"/>
  <c r="AJ31" i="2" s="1"/>
  <c r="Y26" i="2"/>
  <c r="Z26" i="2"/>
  <c r="AA26" i="2"/>
  <c r="AB26" i="2"/>
  <c r="AC26" i="2"/>
  <c r="AD26" i="2"/>
  <c r="X26" i="2"/>
  <c r="Y28" i="2"/>
  <c r="Y31" i="2" s="1"/>
  <c r="Z28" i="2"/>
  <c r="Z31" i="2" s="1"/>
  <c r="AA28" i="2"/>
  <c r="AA31" i="2" s="1"/>
  <c r="AB28" i="2"/>
  <c r="AB31" i="2" s="1"/>
  <c r="AC28" i="2"/>
  <c r="AC31" i="2" s="1"/>
  <c r="AD28" i="2"/>
  <c r="AD31" i="2" s="1"/>
  <c r="X28" i="2"/>
  <c r="X31" i="2" s="1"/>
  <c r="W41" i="2" l="1"/>
  <c r="W43" i="2" s="1"/>
  <c r="U31" i="2"/>
  <c r="V31" i="2"/>
  <c r="U33" i="2"/>
  <c r="U36" i="2" s="1"/>
  <c r="V33" i="2"/>
  <c r="V36" i="2" s="1"/>
  <c r="T31" i="2"/>
  <c r="T33" i="2"/>
  <c r="T36" i="2" s="1"/>
  <c r="L36" i="2"/>
  <c r="R30" i="2"/>
  <c r="R34" i="2" s="1"/>
  <c r="N30" i="2"/>
  <c r="O30" i="2"/>
  <c r="P30" i="2"/>
  <c r="Q30" i="2"/>
  <c r="M30" i="2"/>
  <c r="N33" i="2"/>
  <c r="N36" i="2" s="1"/>
  <c r="O33" i="2"/>
  <c r="O36" i="2" s="1"/>
  <c r="P33" i="2"/>
  <c r="P36" i="2" s="1"/>
  <c r="Q33" i="2"/>
  <c r="Q36" i="2" s="1"/>
  <c r="M33" i="2"/>
  <c r="M36" i="2" s="1"/>
  <c r="K36" i="2" l="1"/>
  <c r="L39" i="2"/>
  <c r="L41" i="2" s="1"/>
  <c r="K41" i="2"/>
  <c r="F20" i="2"/>
  <c r="G20" i="2"/>
  <c r="H20" i="2"/>
  <c r="I20" i="2"/>
  <c r="J20" i="2"/>
  <c r="E20" i="2"/>
  <c r="D20" i="2"/>
  <c r="E21" i="2"/>
  <c r="E25" i="2" s="1"/>
  <c r="F21" i="2"/>
  <c r="F25" i="2" s="1"/>
  <c r="G21" i="2"/>
  <c r="G25" i="2" s="1"/>
  <c r="H21" i="2"/>
  <c r="H25" i="2" s="1"/>
  <c r="I21" i="2"/>
  <c r="I25" i="2" s="1"/>
  <c r="J21" i="2"/>
  <c r="J25" i="2" s="1"/>
  <c r="D21" i="2"/>
  <c r="D25" i="2" s="1"/>
  <c r="B23" i="2"/>
  <c r="A23" i="2"/>
  <c r="B25" i="2"/>
  <c r="B33" i="2" s="1"/>
  <c r="A25" i="2"/>
  <c r="A33" i="2" s="1"/>
</calcChain>
</file>

<file path=xl/sharedStrings.xml><?xml version="1.0" encoding="utf-8"?>
<sst xmlns="http://schemas.openxmlformats.org/spreadsheetml/2006/main" count="220" uniqueCount="144">
  <si>
    <t>Class 1 Intro B 2009 Snr &amp; Jnr</t>
  </si>
  <si>
    <t>Start time</t>
  </si>
  <si>
    <t>Bridle</t>
  </si>
  <si>
    <t>Athlete</t>
  </si>
  <si>
    <t>Horse</t>
  </si>
  <si>
    <t>Level</t>
  </si>
  <si>
    <t>09:15</t>
  </si>
  <si>
    <t>Olivia Reed</t>
  </si>
  <si>
    <t>Greenrivers Jimbob</t>
  </si>
  <si>
    <t>09:22</t>
  </si>
  <si>
    <t>Charli Davidson</t>
  </si>
  <si>
    <t>Mabel</t>
  </si>
  <si>
    <t>Class 2 Green Horse P7 2002</t>
  </si>
  <si>
    <t>09:29</t>
  </si>
  <si>
    <t>sarah fitton</t>
  </si>
  <si>
    <t>shamal rouge</t>
  </si>
  <si>
    <t>09:36</t>
  </si>
  <si>
    <t>SHARON BLYTHE</t>
  </si>
  <si>
    <t>AIRTIME</t>
  </si>
  <si>
    <t>09:43</t>
  </si>
  <si>
    <t>Ruby Foxlow</t>
  </si>
  <si>
    <t>Rowhill Flighty</t>
  </si>
  <si>
    <t>09:50</t>
  </si>
  <si>
    <t>Class 3 Starters Prelim 2 2016 Snr &amp; Jnr</t>
  </si>
  <si>
    <t>09:58</t>
  </si>
  <si>
    <t>Tammy Wood</t>
  </si>
  <si>
    <t>Wolontair</t>
  </si>
  <si>
    <t>10:05</t>
  </si>
  <si>
    <t>Class 4 Starters Novice 24 2010 Snr &amp; Jnr</t>
  </si>
  <si>
    <t>10:13</t>
  </si>
  <si>
    <t>Joanne Greatrex</t>
  </si>
  <si>
    <t>Jack</t>
  </si>
  <si>
    <t>Class 5 Open Prelim 12 2016 Snr &amp; Jnr</t>
  </si>
  <si>
    <t>10:21</t>
  </si>
  <si>
    <t>10:28</t>
  </si>
  <si>
    <t>10:35</t>
  </si>
  <si>
    <t>Chloe Prady</t>
  </si>
  <si>
    <t>Zuckerberg</t>
  </si>
  <si>
    <t>10:42</t>
  </si>
  <si>
    <t>10:49</t>
  </si>
  <si>
    <t>Class 6 Open Nov 30 2006 Snr &amp; Jnr</t>
  </si>
  <si>
    <t>10:56</t>
  </si>
  <si>
    <t>Laura Bennett</t>
  </si>
  <si>
    <t>Onaga</t>
  </si>
  <si>
    <t>11:03</t>
  </si>
  <si>
    <t>11:10</t>
  </si>
  <si>
    <t>Molly Blackburn</t>
  </si>
  <si>
    <t>Daniel</t>
  </si>
  <si>
    <t>Class 7 Elem 42 2008 Snr &amp; Jnr</t>
  </si>
  <si>
    <t>11:18</t>
  </si>
  <si>
    <t>Anna Stonex</t>
  </si>
  <si>
    <t>Boo</t>
  </si>
  <si>
    <t>11:40</t>
  </si>
  <si>
    <t>Fleur Field</t>
  </si>
  <si>
    <t>Cnwch Tomos</t>
  </si>
  <si>
    <t>Gold</t>
  </si>
  <si>
    <t>11:47</t>
  </si>
  <si>
    <t>Ellie Blythe</t>
  </si>
  <si>
    <t>Miss Indianna</t>
  </si>
  <si>
    <t>Bronze</t>
  </si>
  <si>
    <t>11:54</t>
  </si>
  <si>
    <t>Suzanne Cave</t>
  </si>
  <si>
    <t>Lily the Pink V</t>
  </si>
  <si>
    <t>12:01</t>
  </si>
  <si>
    <t>Freya Rottenbury</t>
  </si>
  <si>
    <t>Harry XXVI</t>
  </si>
  <si>
    <t>Silver</t>
  </si>
  <si>
    <t>12:08</t>
  </si>
  <si>
    <t>Charlotte Brundrett</t>
  </si>
  <si>
    <t>Beau</t>
  </si>
  <si>
    <t>2 - Preliminary 14 2006 - S Sponsors: The Centre Line</t>
  </si>
  <si>
    <t>12:15</t>
  </si>
  <si>
    <t>12:22</t>
  </si>
  <si>
    <t>12:29</t>
  </si>
  <si>
    <t>Suzanne Bowe</t>
  </si>
  <si>
    <t>Charles</t>
  </si>
  <si>
    <t>12:36</t>
  </si>
  <si>
    <t>Sarah Wall</t>
  </si>
  <si>
    <t>Llangybi Deio</t>
  </si>
  <si>
    <t>12:43</t>
  </si>
  <si>
    <t>12:50</t>
  </si>
  <si>
    <t>3 - Novice 24 2010</t>
  </si>
  <si>
    <t>12:58</t>
  </si>
  <si>
    <t>13:05</t>
  </si>
  <si>
    <t>Kate Benson</t>
  </si>
  <si>
    <t>Polo's Mr Lux</t>
  </si>
  <si>
    <t>4 - Novice 34 2009 - S Sponsors: BETTALIFE</t>
  </si>
  <si>
    <t>13:15</t>
  </si>
  <si>
    <t>Issy Bayley</t>
  </si>
  <si>
    <t>Glanvyrnwy Bindi</t>
  </si>
  <si>
    <t>13:22</t>
  </si>
  <si>
    <t>Melissa Brooks</t>
  </si>
  <si>
    <t>Danzaya</t>
  </si>
  <si>
    <t>13:29</t>
  </si>
  <si>
    <t>13:36</t>
  </si>
  <si>
    <t>5 - Elementary 40 2010</t>
  </si>
  <si>
    <t>13:43</t>
  </si>
  <si>
    <t>Olivia Whiston-Riley</t>
  </si>
  <si>
    <t>Silvester's Midday Cowboy</t>
  </si>
  <si>
    <t>13:50</t>
  </si>
  <si>
    <t>6 - Elementary 53 2007 - S Sponsors: HorseQuest</t>
  </si>
  <si>
    <t>13:58</t>
  </si>
  <si>
    <t>Julia Case</t>
  </si>
  <si>
    <t>Dylasau Dai Harris</t>
  </si>
  <si>
    <t>14:05</t>
  </si>
  <si>
    <t>7 - Medium 61 2002</t>
  </si>
  <si>
    <t>14:13</t>
  </si>
  <si>
    <t>Alan Painter</t>
  </si>
  <si>
    <t>Koto IV</t>
  </si>
  <si>
    <t>14:20</t>
  </si>
  <si>
    <t>Kirsty McColl</t>
  </si>
  <si>
    <t>Sovereign</t>
  </si>
  <si>
    <t>14:27</t>
  </si>
  <si>
    <t>chloe davis</t>
  </si>
  <si>
    <t>Ballinaguilkey Joey Go</t>
  </si>
  <si>
    <t>14:34</t>
  </si>
  <si>
    <t>Georgie Rockingham</t>
  </si>
  <si>
    <t>September Song</t>
  </si>
  <si>
    <t>9 - Advanced Medium 92 2011 - S Sponsors: Andrews Bowen, Bret Willson Dressage Internatio</t>
  </si>
  <si>
    <t>14:42</t>
  </si>
  <si>
    <t>Claire Mackenzie</t>
  </si>
  <si>
    <t>Formentor Del Rio</t>
  </si>
  <si>
    <t>14:49</t>
  </si>
  <si>
    <t>Jock</t>
  </si>
  <si>
    <t>14:56</t>
  </si>
  <si>
    <t>Nicola Kirkham</t>
  </si>
  <si>
    <t>Salvador S</t>
  </si>
  <si>
    <t>10 - Advanced Medium 98 2002 - S Sponsors: Andrews Bowen, Bret Willson Dressage Internatio</t>
  </si>
  <si>
    <t>15:03</t>
  </si>
  <si>
    <t>12 - Freestyle Music Novice 2019 - S</t>
  </si>
  <si>
    <t>Allison Winterbottom</t>
  </si>
  <si>
    <t>Quality Street</t>
  </si>
  <si>
    <t>15:24</t>
  </si>
  <si>
    <t>13 - Freestyle Music Elementary 2019 - S</t>
  </si>
  <si>
    <t>15:31</t>
  </si>
  <si>
    <t>15:38</t>
  </si>
  <si>
    <t>14 - Freestyle Music Medium 2016 - S</t>
  </si>
  <si>
    <t xml:space="preserve"> Preliminary 13  Sponsors: The Centre Line</t>
  </si>
  <si>
    <t>Class 3Golega (Elementary)</t>
  </si>
  <si>
    <t>Class  Carmencita ( Freestyle Elementary)</t>
  </si>
  <si>
    <t>Patsy Bartram</t>
  </si>
  <si>
    <t>Varonil Eucalipto</t>
  </si>
  <si>
    <t>Judge P Lawton</t>
  </si>
  <si>
    <t>Juge C Tupling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</si>
</sst>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  <font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0"/>
        <bgColor rgb="FF00296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3" borderId="1" xfId="0" applyFill="1" applyBorder="1"/>
    <xf numFmtId="20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4" borderId="1" xfId="0" applyFont="1" applyFill="1" applyBorder="1"/>
    <xf numFmtId="0" fontId="0" fillId="5" borderId="0" xfId="0" applyFill="1"/>
    <xf numFmtId="0" fontId="3" fillId="4" borderId="1" xfId="0" applyFont="1" applyFill="1" applyBorder="1"/>
    <xf numFmtId="0" fontId="2" fillId="3" borderId="1" xfId="0" applyFont="1" applyFill="1" applyBorder="1"/>
    <xf numFmtId="0" fontId="5" fillId="4" borderId="1" xfId="0" applyFont="1" applyFill="1" applyBorder="1"/>
    <xf numFmtId="0" fontId="2" fillId="0" borderId="0" xfId="0" applyFont="1"/>
    <xf numFmtId="2" fontId="0" fillId="0" borderId="1" xfId="0" applyNumberFormat="1" applyBorder="1"/>
    <xf numFmtId="2" fontId="0" fillId="0" borderId="1" xfId="1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65" workbookViewId="0">
      <selection activeCell="L76" sqref="L76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18.90625" style="11" bestFit="1" customWidth="1"/>
    <col min="4" max="4" width="23.1796875" style="11" bestFit="1" customWidth="1"/>
    <col min="5" max="5" width="5.81640625" bestFit="1" customWidth="1"/>
    <col min="6" max="6" width="2.81640625" bestFit="1" customWidth="1"/>
    <col min="7" max="7" width="7.81640625" bestFit="1" customWidth="1"/>
    <col min="8" max="8" width="1.81640625" bestFit="1" customWidth="1"/>
    <col min="9" max="9" width="7" bestFit="1" customWidth="1"/>
    <col min="10" max="14" width="9.08984375" bestFit="1"/>
  </cols>
  <sheetData>
    <row r="1" spans="1:9" x14ac:dyDescent="0.35">
      <c r="A1" s="1"/>
      <c r="B1" s="1"/>
      <c r="C1" s="5"/>
      <c r="D1" s="5" t="s">
        <v>142</v>
      </c>
      <c r="E1" s="1"/>
      <c r="F1" s="1"/>
      <c r="G1" s="1"/>
      <c r="H1" s="1"/>
      <c r="I1" s="1"/>
    </row>
    <row r="2" spans="1:9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x14ac:dyDescent="0.35">
      <c r="A3" s="1" t="s">
        <v>9</v>
      </c>
      <c r="B3" s="1">
        <v>110</v>
      </c>
      <c r="C3" s="5" t="s">
        <v>10</v>
      </c>
      <c r="D3" s="5" t="s">
        <v>11</v>
      </c>
      <c r="E3" s="1">
        <v>156</v>
      </c>
      <c r="F3" s="1"/>
      <c r="G3" s="1">
        <v>67.819999999999993</v>
      </c>
      <c r="H3" s="1">
        <v>1</v>
      </c>
      <c r="I3" s="1"/>
    </row>
    <row r="4" spans="1:9" x14ac:dyDescent="0.35">
      <c r="A4" s="1" t="s">
        <v>6</v>
      </c>
      <c r="B4" s="1">
        <v>108</v>
      </c>
      <c r="C4" s="5" t="s">
        <v>7</v>
      </c>
      <c r="D4" s="5" t="s">
        <v>8</v>
      </c>
      <c r="E4" s="1">
        <v>149</v>
      </c>
      <c r="F4" s="1"/>
      <c r="G4" s="1">
        <v>64.78</v>
      </c>
      <c r="H4" s="1">
        <v>2</v>
      </c>
      <c r="I4" s="1"/>
    </row>
    <row r="5" spans="1:9" x14ac:dyDescent="0.35">
      <c r="A5" s="14" t="s">
        <v>12</v>
      </c>
      <c r="B5" s="14"/>
      <c r="C5" s="14"/>
      <c r="D5" s="14"/>
      <c r="E5" s="14"/>
      <c r="F5" s="14"/>
      <c r="G5" s="14"/>
      <c r="H5" s="14"/>
      <c r="I5" s="14"/>
    </row>
    <row r="6" spans="1:9" x14ac:dyDescent="0.35">
      <c r="A6" s="1" t="s">
        <v>13</v>
      </c>
      <c r="B6" s="1">
        <v>110</v>
      </c>
      <c r="C6" s="5" t="s">
        <v>10</v>
      </c>
      <c r="D6" s="5" t="s">
        <v>11</v>
      </c>
      <c r="E6" s="1">
        <v>150</v>
      </c>
      <c r="F6" s="1"/>
      <c r="G6" s="1">
        <v>68.180000000000007</v>
      </c>
      <c r="H6" s="1">
        <v>1</v>
      </c>
      <c r="I6" s="1"/>
    </row>
    <row r="7" spans="1:9" x14ac:dyDescent="0.35">
      <c r="A7" s="1" t="s">
        <v>16</v>
      </c>
      <c r="B7" s="1">
        <v>104</v>
      </c>
      <c r="C7" s="5" t="s">
        <v>20</v>
      </c>
      <c r="D7" s="5" t="s">
        <v>21</v>
      </c>
      <c r="E7" s="1">
        <v>147.5</v>
      </c>
      <c r="F7" s="1"/>
      <c r="G7" s="1">
        <v>67.040000000000006</v>
      </c>
      <c r="H7" s="1">
        <v>2</v>
      </c>
      <c r="I7" s="1"/>
    </row>
    <row r="8" spans="1:9" x14ac:dyDescent="0.35">
      <c r="A8" s="1" t="s">
        <v>19</v>
      </c>
      <c r="B8" s="1">
        <v>105</v>
      </c>
      <c r="C8" s="5" t="s">
        <v>14</v>
      </c>
      <c r="D8" s="5" t="s">
        <v>15</v>
      </c>
      <c r="E8" s="1">
        <v>143</v>
      </c>
      <c r="F8" s="1"/>
      <c r="G8" s="12">
        <v>65</v>
      </c>
      <c r="H8" s="1">
        <v>3</v>
      </c>
      <c r="I8" s="1"/>
    </row>
    <row r="9" spans="1:9" x14ac:dyDescent="0.35">
      <c r="A9" s="1" t="s">
        <v>22</v>
      </c>
      <c r="B9" s="1">
        <v>107</v>
      </c>
      <c r="C9" s="5" t="s">
        <v>17</v>
      </c>
      <c r="D9" s="5" t="s">
        <v>18</v>
      </c>
      <c r="E9" s="1">
        <v>141</v>
      </c>
      <c r="F9" s="1"/>
      <c r="G9" s="1">
        <v>64.010000000000005</v>
      </c>
      <c r="H9" s="1">
        <v>4</v>
      </c>
      <c r="I9" s="1"/>
    </row>
    <row r="10" spans="1:9" x14ac:dyDescent="0.35">
      <c r="A10" s="14" t="s">
        <v>23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35">
      <c r="A11" s="1" t="s">
        <v>24</v>
      </c>
      <c r="B11" s="1">
        <v>100</v>
      </c>
      <c r="C11" s="5" t="s">
        <v>25</v>
      </c>
      <c r="D11" s="5" t="s">
        <v>26</v>
      </c>
      <c r="E11" s="1">
        <v>188.5</v>
      </c>
      <c r="F11" s="1"/>
      <c r="G11" s="1">
        <v>65</v>
      </c>
      <c r="H11" s="1"/>
      <c r="I11" s="1"/>
    </row>
    <row r="12" spans="1:9" x14ac:dyDescent="0.35">
      <c r="A12" s="1" t="s">
        <v>27</v>
      </c>
      <c r="B12" s="1">
        <v>107</v>
      </c>
      <c r="C12" s="5" t="s">
        <v>17</v>
      </c>
      <c r="D12" s="5" t="s">
        <v>18</v>
      </c>
      <c r="E12" s="1"/>
      <c r="F12" s="1"/>
      <c r="G12" s="1"/>
      <c r="H12" s="1"/>
      <c r="I12" s="1"/>
    </row>
    <row r="13" spans="1:9" x14ac:dyDescent="0.35">
      <c r="A13" s="14" t="s">
        <v>28</v>
      </c>
      <c r="B13" s="14"/>
      <c r="C13" s="14"/>
      <c r="D13" s="14"/>
      <c r="E13" s="14"/>
      <c r="F13" s="14"/>
      <c r="G13" s="14"/>
      <c r="H13" s="14"/>
      <c r="I13" s="14"/>
    </row>
    <row r="14" spans="1:9" x14ac:dyDescent="0.35">
      <c r="A14" s="1" t="s">
        <v>29</v>
      </c>
      <c r="B14" s="1">
        <v>106</v>
      </c>
      <c r="C14" s="5" t="s">
        <v>30</v>
      </c>
      <c r="D14" s="5" t="s">
        <v>31</v>
      </c>
      <c r="E14" s="1">
        <v>147</v>
      </c>
      <c r="F14" s="1"/>
      <c r="G14" s="1">
        <v>63.9</v>
      </c>
      <c r="H14" s="1"/>
      <c r="I14" s="1"/>
    </row>
    <row r="15" spans="1:9" x14ac:dyDescent="0.35">
      <c r="A15" s="14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35">
      <c r="A16" s="1" t="s">
        <v>39</v>
      </c>
      <c r="B16" s="1">
        <v>106</v>
      </c>
      <c r="C16" s="5" t="s">
        <v>30</v>
      </c>
      <c r="D16" s="5" t="s">
        <v>31</v>
      </c>
      <c r="E16" s="1">
        <v>181</v>
      </c>
      <c r="F16" s="1">
        <v>68</v>
      </c>
      <c r="G16" s="1">
        <v>67.03</v>
      </c>
      <c r="H16" s="1">
        <v>1</v>
      </c>
      <c r="I16" s="1"/>
    </row>
    <row r="17" spans="1:9" x14ac:dyDescent="0.35">
      <c r="A17" s="1" t="s">
        <v>34</v>
      </c>
      <c r="B17" s="1">
        <v>105</v>
      </c>
      <c r="C17" s="5" t="s">
        <v>14</v>
      </c>
      <c r="D17" s="5" t="s">
        <v>15</v>
      </c>
      <c r="E17" s="1">
        <v>181</v>
      </c>
      <c r="F17" s="1">
        <v>67</v>
      </c>
      <c r="G17" s="1">
        <v>67.03</v>
      </c>
      <c r="H17" s="1">
        <v>2</v>
      </c>
      <c r="I17" s="1"/>
    </row>
    <row r="18" spans="1:9" x14ac:dyDescent="0.35">
      <c r="A18" s="1" t="s">
        <v>35</v>
      </c>
      <c r="B18" s="1">
        <v>101</v>
      </c>
      <c r="C18" s="5" t="s">
        <v>36</v>
      </c>
      <c r="D18" s="5" t="s">
        <v>37</v>
      </c>
      <c r="E18" s="1">
        <v>177</v>
      </c>
      <c r="F18" s="1"/>
      <c r="G18" s="1">
        <v>65.55</v>
      </c>
      <c r="H18" s="1">
        <v>3</v>
      </c>
      <c r="I18" s="1"/>
    </row>
    <row r="19" spans="1:9" x14ac:dyDescent="0.35">
      <c r="A19" s="1" t="s">
        <v>33</v>
      </c>
      <c r="B19" s="1">
        <v>104</v>
      </c>
      <c r="C19" s="5" t="s">
        <v>20</v>
      </c>
      <c r="D19" s="5" t="s">
        <v>21</v>
      </c>
      <c r="E19" s="1">
        <v>175</v>
      </c>
      <c r="F19" s="1">
        <v>66</v>
      </c>
      <c r="G19" s="1">
        <v>64.81</v>
      </c>
      <c r="H19" s="1">
        <v>4</v>
      </c>
      <c r="I19" s="1"/>
    </row>
    <row r="20" spans="1:9" x14ac:dyDescent="0.35">
      <c r="A20" s="1" t="s">
        <v>38</v>
      </c>
      <c r="B20" s="1">
        <v>100</v>
      </c>
      <c r="C20" s="5" t="s">
        <v>25</v>
      </c>
      <c r="D20" s="5" t="s">
        <v>26</v>
      </c>
      <c r="E20" s="1">
        <v>175</v>
      </c>
      <c r="F20" s="1">
        <v>65</v>
      </c>
      <c r="G20" s="1">
        <v>64.81</v>
      </c>
      <c r="H20" s="1">
        <v>5</v>
      </c>
      <c r="I20" s="1"/>
    </row>
    <row r="21" spans="1:9" x14ac:dyDescent="0.35">
      <c r="A21" s="14" t="s">
        <v>40</v>
      </c>
      <c r="B21" s="14"/>
      <c r="C21" s="14"/>
      <c r="D21" s="14"/>
      <c r="E21" s="14"/>
      <c r="F21" s="14"/>
      <c r="G21" s="14"/>
      <c r="H21" s="14"/>
      <c r="I21" s="14"/>
    </row>
    <row r="22" spans="1:9" x14ac:dyDescent="0.35">
      <c r="A22" s="1" t="s">
        <v>41</v>
      </c>
      <c r="B22" s="1">
        <v>109</v>
      </c>
      <c r="C22" s="5" t="s">
        <v>42</v>
      </c>
      <c r="D22" s="5" t="s">
        <v>43</v>
      </c>
      <c r="E22" s="1">
        <v>174</v>
      </c>
      <c r="F22" s="1"/>
      <c r="G22" s="1">
        <v>66.92</v>
      </c>
      <c r="H22" s="1">
        <v>1</v>
      </c>
      <c r="I22" s="1"/>
    </row>
    <row r="23" spans="1:9" x14ac:dyDescent="0.35">
      <c r="A23" s="1" t="s">
        <v>45</v>
      </c>
      <c r="B23" s="1">
        <v>103</v>
      </c>
      <c r="C23" s="5" t="s">
        <v>46</v>
      </c>
      <c r="D23" s="5" t="s">
        <v>47</v>
      </c>
      <c r="E23" s="1">
        <v>163</v>
      </c>
      <c r="F23" s="1"/>
      <c r="G23" s="13">
        <v>65</v>
      </c>
      <c r="H23" s="1">
        <v>2</v>
      </c>
      <c r="I23" s="1"/>
    </row>
    <row r="24" spans="1:9" x14ac:dyDescent="0.35">
      <c r="A24" s="1" t="s">
        <v>44</v>
      </c>
      <c r="B24" s="1">
        <v>101</v>
      </c>
      <c r="C24" s="5" t="s">
        <v>36</v>
      </c>
      <c r="D24" s="5" t="s">
        <v>37</v>
      </c>
      <c r="E24" s="1">
        <v>167</v>
      </c>
      <c r="F24" s="1"/>
      <c r="G24" s="1">
        <v>64.23</v>
      </c>
      <c r="H24" s="1">
        <v>3</v>
      </c>
      <c r="I24" s="1"/>
    </row>
    <row r="25" spans="1:9" x14ac:dyDescent="0.35">
      <c r="A25" s="14" t="s">
        <v>48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35">
      <c r="A26" s="1" t="s">
        <v>49</v>
      </c>
      <c r="B26" s="1">
        <v>102</v>
      </c>
      <c r="C26" s="5" t="s">
        <v>50</v>
      </c>
      <c r="D26" s="5" t="s">
        <v>51</v>
      </c>
      <c r="E26" s="1">
        <v>213</v>
      </c>
      <c r="F26" s="1"/>
      <c r="G26" s="1">
        <v>66.56</v>
      </c>
      <c r="H26" s="1">
        <v>1</v>
      </c>
      <c r="I26" s="1"/>
    </row>
    <row r="27" spans="1:9" x14ac:dyDescent="0.35">
      <c r="A27" s="14" t="s">
        <v>137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35">
      <c r="A28" s="2" t="s">
        <v>1</v>
      </c>
      <c r="B28" s="2" t="s">
        <v>2</v>
      </c>
      <c r="C28" s="9" t="s">
        <v>3</v>
      </c>
      <c r="D28" s="9" t="s">
        <v>4</v>
      </c>
      <c r="E28" s="2"/>
      <c r="F28" s="2"/>
      <c r="G28" s="2"/>
      <c r="H28" s="2"/>
      <c r="I28" s="2" t="s">
        <v>5</v>
      </c>
    </row>
    <row r="29" spans="1:9" x14ac:dyDescent="0.35">
      <c r="A29" s="1" t="s">
        <v>56</v>
      </c>
      <c r="B29" s="1">
        <v>116</v>
      </c>
      <c r="C29" s="5" t="s">
        <v>57</v>
      </c>
      <c r="D29" s="5" t="s">
        <v>58</v>
      </c>
      <c r="E29" s="1">
        <v>186.5</v>
      </c>
      <c r="F29" s="1"/>
      <c r="G29" s="1">
        <v>71.73</v>
      </c>
      <c r="H29" s="1">
        <v>1</v>
      </c>
      <c r="I29" s="1" t="s">
        <v>59</v>
      </c>
    </row>
    <row r="30" spans="1:9" x14ac:dyDescent="0.35">
      <c r="A30" s="1" t="s">
        <v>63</v>
      </c>
      <c r="B30" s="1">
        <v>118</v>
      </c>
      <c r="C30" s="5" t="s">
        <v>64</v>
      </c>
      <c r="D30" s="5" t="s">
        <v>65</v>
      </c>
      <c r="E30" s="1">
        <v>177</v>
      </c>
      <c r="F30" s="1"/>
      <c r="G30" s="1">
        <v>68.069999999999993</v>
      </c>
      <c r="H30" s="1">
        <v>1</v>
      </c>
      <c r="I30" s="1" t="s">
        <v>66</v>
      </c>
    </row>
    <row r="31" spans="1:9" x14ac:dyDescent="0.35">
      <c r="A31" s="1" t="s">
        <v>67</v>
      </c>
      <c r="B31" s="1">
        <v>119</v>
      </c>
      <c r="C31" s="5" t="s">
        <v>68</v>
      </c>
      <c r="D31" s="5" t="s">
        <v>69</v>
      </c>
      <c r="E31" s="1">
        <v>172</v>
      </c>
      <c r="F31" s="1"/>
      <c r="G31" s="1">
        <v>66.150000000000006</v>
      </c>
      <c r="H31" s="1">
        <v>2</v>
      </c>
      <c r="I31" s="1" t="s">
        <v>59</v>
      </c>
    </row>
    <row r="32" spans="1:9" x14ac:dyDescent="0.35">
      <c r="A32" s="1" t="s">
        <v>52</v>
      </c>
      <c r="B32" s="1">
        <v>117</v>
      </c>
      <c r="C32" s="5" t="s">
        <v>53</v>
      </c>
      <c r="D32" s="5" t="s">
        <v>54</v>
      </c>
      <c r="E32" s="1">
        <v>171</v>
      </c>
      <c r="F32" s="1"/>
      <c r="G32" s="1">
        <v>65.760000000000005</v>
      </c>
      <c r="H32" s="1">
        <v>1</v>
      </c>
      <c r="I32" s="1" t="s">
        <v>55</v>
      </c>
    </row>
    <row r="33" spans="1:9" x14ac:dyDescent="0.35">
      <c r="A33" s="1" t="s">
        <v>60</v>
      </c>
      <c r="B33" s="1">
        <v>111</v>
      </c>
      <c r="C33" s="5" t="s">
        <v>61</v>
      </c>
      <c r="D33" s="5" t="s">
        <v>62</v>
      </c>
      <c r="E33" s="1">
        <v>147.5</v>
      </c>
      <c r="F33" s="1"/>
      <c r="G33" s="1">
        <v>56.73</v>
      </c>
      <c r="H33" s="1">
        <v>3</v>
      </c>
      <c r="I33" s="1" t="s">
        <v>59</v>
      </c>
    </row>
    <row r="34" spans="1:9" x14ac:dyDescent="0.35">
      <c r="A34" s="14" t="s">
        <v>70</v>
      </c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" t="s">
        <v>71</v>
      </c>
      <c r="B35" s="1">
        <v>116</v>
      </c>
      <c r="C35" s="5" t="s">
        <v>57</v>
      </c>
      <c r="D35" s="5" t="s">
        <v>58</v>
      </c>
      <c r="E35" s="1">
        <v>194.5</v>
      </c>
      <c r="F35" s="1"/>
      <c r="G35" s="1">
        <v>74.8</v>
      </c>
      <c r="H35" s="1">
        <v>1</v>
      </c>
      <c r="I35" s="1" t="s">
        <v>59</v>
      </c>
    </row>
    <row r="36" spans="1:9" x14ac:dyDescent="0.35">
      <c r="A36" s="1" t="s">
        <v>73</v>
      </c>
      <c r="B36" s="1">
        <v>102</v>
      </c>
      <c r="C36" s="5" t="s">
        <v>74</v>
      </c>
      <c r="D36" s="5" t="s">
        <v>75</v>
      </c>
      <c r="E36" s="1">
        <v>179.5</v>
      </c>
      <c r="F36" s="1"/>
      <c r="G36" s="1">
        <v>69.03</v>
      </c>
      <c r="H36" s="1">
        <v>2</v>
      </c>
      <c r="I36" s="1" t="s">
        <v>59</v>
      </c>
    </row>
    <row r="37" spans="1:9" x14ac:dyDescent="0.35">
      <c r="A37" s="1" t="s">
        <v>79</v>
      </c>
      <c r="B37" s="1">
        <v>118</v>
      </c>
      <c r="C37" s="5" t="s">
        <v>64</v>
      </c>
      <c r="D37" s="5" t="s">
        <v>65</v>
      </c>
      <c r="E37" s="1">
        <v>176</v>
      </c>
      <c r="F37" s="1"/>
      <c r="G37" s="1">
        <v>67.69</v>
      </c>
      <c r="H37" s="1">
        <v>1</v>
      </c>
      <c r="I37" s="1" t="s">
        <v>66</v>
      </c>
    </row>
    <row r="38" spans="1:9" x14ac:dyDescent="0.35">
      <c r="A38" s="1" t="s">
        <v>76</v>
      </c>
      <c r="B38" s="1">
        <v>109</v>
      </c>
      <c r="C38" s="5" t="s">
        <v>77</v>
      </c>
      <c r="D38" s="5" t="s">
        <v>78</v>
      </c>
      <c r="E38" s="1">
        <v>174</v>
      </c>
      <c r="F38" s="1"/>
      <c r="G38" s="1">
        <v>66.92</v>
      </c>
      <c r="H38" s="1">
        <v>3</v>
      </c>
      <c r="I38" s="1" t="s">
        <v>66</v>
      </c>
    </row>
    <row r="39" spans="1:9" x14ac:dyDescent="0.35">
      <c r="A39" s="1" t="s">
        <v>80</v>
      </c>
      <c r="B39" s="1">
        <v>119</v>
      </c>
      <c r="C39" s="5" t="s">
        <v>68</v>
      </c>
      <c r="D39" s="5" t="s">
        <v>69</v>
      </c>
      <c r="E39" s="1">
        <v>173.5</v>
      </c>
      <c r="F39" s="1"/>
      <c r="G39" s="1">
        <v>66.73</v>
      </c>
      <c r="H39" s="1">
        <v>3</v>
      </c>
      <c r="I39" s="1" t="s">
        <v>59</v>
      </c>
    </row>
    <row r="40" spans="1:9" x14ac:dyDescent="0.35">
      <c r="A40" s="1" t="s">
        <v>72</v>
      </c>
      <c r="B40" s="1">
        <v>111</v>
      </c>
      <c r="C40" s="5" t="s">
        <v>61</v>
      </c>
      <c r="D40" s="5" t="s">
        <v>62</v>
      </c>
      <c r="E40" s="1">
        <v>150</v>
      </c>
      <c r="F40" s="1"/>
      <c r="G40" s="1">
        <v>57.69</v>
      </c>
      <c r="H40" s="1">
        <v>4</v>
      </c>
      <c r="I40" s="1" t="s">
        <v>59</v>
      </c>
    </row>
    <row r="41" spans="1:9" x14ac:dyDescent="0.35">
      <c r="A41" s="14" t="s">
        <v>81</v>
      </c>
      <c r="B41" s="14"/>
      <c r="C41" s="14"/>
      <c r="D41" s="14"/>
      <c r="E41" s="14"/>
      <c r="F41" s="14"/>
      <c r="G41" s="14"/>
      <c r="H41" s="14"/>
      <c r="I41" s="14"/>
    </row>
    <row r="42" spans="1:9" x14ac:dyDescent="0.35">
      <c r="A42" s="1" t="s">
        <v>82</v>
      </c>
      <c r="B42" s="1">
        <v>109</v>
      </c>
      <c r="C42" s="5" t="s">
        <v>77</v>
      </c>
      <c r="D42" s="5" t="s">
        <v>78</v>
      </c>
      <c r="E42" s="1">
        <v>146.5</v>
      </c>
      <c r="F42" s="1"/>
      <c r="G42" s="1">
        <v>63.69</v>
      </c>
      <c r="H42" s="1">
        <v>1</v>
      </c>
      <c r="I42" s="1" t="s">
        <v>66</v>
      </c>
    </row>
    <row r="43" spans="1:9" x14ac:dyDescent="0.35">
      <c r="A43" s="1" t="s">
        <v>83</v>
      </c>
      <c r="B43" s="1">
        <v>115</v>
      </c>
      <c r="C43" s="5" t="s">
        <v>84</v>
      </c>
      <c r="D43" s="5" t="s">
        <v>85</v>
      </c>
      <c r="E43" s="1">
        <v>144.5</v>
      </c>
      <c r="F43" s="1"/>
      <c r="G43" s="1">
        <v>62.81</v>
      </c>
      <c r="H43" s="1">
        <v>2</v>
      </c>
      <c r="I43" s="1" t="s">
        <v>66</v>
      </c>
    </row>
    <row r="44" spans="1:9" x14ac:dyDescent="0.35">
      <c r="A44" s="1"/>
      <c r="B44" s="1"/>
      <c r="C44" s="5"/>
      <c r="D44" s="5"/>
      <c r="E44" s="1"/>
      <c r="F44" s="1"/>
      <c r="G44" s="1"/>
      <c r="H44" s="1"/>
      <c r="I44" s="1"/>
    </row>
    <row r="45" spans="1:9" x14ac:dyDescent="0.35">
      <c r="A45" s="14" t="s">
        <v>86</v>
      </c>
      <c r="B45" s="14"/>
      <c r="C45" s="14"/>
      <c r="D45" s="14"/>
      <c r="E45" s="14"/>
      <c r="F45" s="14"/>
      <c r="G45" s="14"/>
      <c r="H45" s="14"/>
      <c r="I45" s="14"/>
    </row>
    <row r="46" spans="1:9" s="7" customFormat="1" x14ac:dyDescent="0.35">
      <c r="A46" s="6"/>
      <c r="B46" s="6"/>
      <c r="C46" s="10"/>
      <c r="D46" s="8" t="s">
        <v>143</v>
      </c>
      <c r="E46" s="6"/>
      <c r="F46" s="6"/>
      <c r="G46" s="6"/>
      <c r="H46" s="6"/>
      <c r="I46" s="6"/>
    </row>
    <row r="47" spans="1:9" x14ac:dyDescent="0.35">
      <c r="A47" s="1" t="s">
        <v>93</v>
      </c>
      <c r="B47" s="1">
        <v>102</v>
      </c>
      <c r="C47" s="5" t="s">
        <v>74</v>
      </c>
      <c r="D47" s="5" t="s">
        <v>75</v>
      </c>
      <c r="E47" s="1">
        <v>138</v>
      </c>
      <c r="F47" s="1"/>
      <c r="G47" s="1">
        <v>65.709999999999994</v>
      </c>
      <c r="H47" s="1">
        <v>1</v>
      </c>
      <c r="I47" s="1" t="s">
        <v>59</v>
      </c>
    </row>
    <row r="48" spans="1:9" x14ac:dyDescent="0.35">
      <c r="A48" s="1" t="s">
        <v>87</v>
      </c>
      <c r="B48" s="1">
        <v>100</v>
      </c>
      <c r="C48" s="5" t="s">
        <v>88</v>
      </c>
      <c r="D48" s="5" t="s">
        <v>89</v>
      </c>
      <c r="E48" s="1">
        <v>136.5</v>
      </c>
      <c r="F48" s="1"/>
      <c r="G48" s="12">
        <v>65</v>
      </c>
      <c r="H48" s="1">
        <v>1</v>
      </c>
      <c r="I48" s="1" t="s">
        <v>66</v>
      </c>
    </row>
    <row r="49" spans="1:9" x14ac:dyDescent="0.35">
      <c r="A49" s="1" t="s">
        <v>94</v>
      </c>
      <c r="B49" s="1">
        <v>115</v>
      </c>
      <c r="C49" s="5" t="s">
        <v>84</v>
      </c>
      <c r="D49" s="5" t="s">
        <v>85</v>
      </c>
      <c r="E49" s="1">
        <v>130.5</v>
      </c>
      <c r="F49" s="1"/>
      <c r="G49" s="1">
        <v>62.14</v>
      </c>
      <c r="H49" s="1">
        <v>2</v>
      </c>
      <c r="I49" s="1" t="s">
        <v>66</v>
      </c>
    </row>
    <row r="50" spans="1:9" x14ac:dyDescent="0.35">
      <c r="A50" s="1" t="s">
        <v>90</v>
      </c>
      <c r="B50" s="1">
        <v>112</v>
      </c>
      <c r="C50" s="5" t="s">
        <v>91</v>
      </c>
      <c r="D50" s="5" t="s">
        <v>92</v>
      </c>
      <c r="E50" s="1">
        <v>128</v>
      </c>
      <c r="F50" s="1"/>
      <c r="G50" s="1">
        <v>60.95</v>
      </c>
      <c r="H50" s="1">
        <v>3</v>
      </c>
      <c r="I50" s="1" t="s">
        <v>66</v>
      </c>
    </row>
    <row r="51" spans="1:9" x14ac:dyDescent="0.35">
      <c r="A51" s="14" t="s">
        <v>95</v>
      </c>
      <c r="B51" s="14"/>
      <c r="C51" s="14"/>
      <c r="D51" s="14"/>
      <c r="E51" s="14"/>
      <c r="F51" s="14"/>
      <c r="G51" s="14"/>
      <c r="H51" s="14"/>
      <c r="I51" s="14"/>
    </row>
    <row r="52" spans="1:9" x14ac:dyDescent="0.35">
      <c r="A52" s="1" t="s">
        <v>96</v>
      </c>
      <c r="B52" s="1">
        <v>108</v>
      </c>
      <c r="C52" s="5" t="s">
        <v>97</v>
      </c>
      <c r="D52" s="5" t="s">
        <v>98</v>
      </c>
      <c r="E52" s="1">
        <v>193</v>
      </c>
      <c r="F52" s="1"/>
      <c r="G52" s="1">
        <v>62.25</v>
      </c>
      <c r="H52" s="1">
        <v>1</v>
      </c>
      <c r="I52" s="1" t="s">
        <v>59</v>
      </c>
    </row>
    <row r="53" spans="1:9" x14ac:dyDescent="0.35">
      <c r="A53" s="1" t="s">
        <v>99</v>
      </c>
      <c r="B53" s="1">
        <v>112</v>
      </c>
      <c r="C53" s="5" t="s">
        <v>91</v>
      </c>
      <c r="D53" s="5" t="s">
        <v>92</v>
      </c>
      <c r="E53" s="1">
        <v>185</v>
      </c>
      <c r="F53" s="1"/>
      <c r="G53" s="1">
        <v>59.57</v>
      </c>
      <c r="H53" s="1">
        <v>1</v>
      </c>
      <c r="I53" s="1" t="s">
        <v>66</v>
      </c>
    </row>
    <row r="54" spans="1:9" x14ac:dyDescent="0.35">
      <c r="A54" s="14" t="s">
        <v>100</v>
      </c>
      <c r="B54" s="14"/>
      <c r="C54" s="14"/>
      <c r="D54" s="14"/>
      <c r="E54" s="14"/>
      <c r="F54" s="14"/>
      <c r="G54" s="14"/>
      <c r="H54" s="14"/>
      <c r="I54" s="14"/>
    </row>
    <row r="55" spans="1:9" x14ac:dyDescent="0.35">
      <c r="A55" s="1" t="s">
        <v>104</v>
      </c>
      <c r="B55" s="1">
        <v>108</v>
      </c>
      <c r="C55" s="5" t="s">
        <v>97</v>
      </c>
      <c r="D55" s="5" t="s">
        <v>98</v>
      </c>
      <c r="E55" s="1">
        <v>223</v>
      </c>
      <c r="F55" s="1"/>
      <c r="G55" s="1">
        <v>65.58</v>
      </c>
      <c r="H55" s="1"/>
      <c r="I55" s="1" t="s">
        <v>59</v>
      </c>
    </row>
    <row r="56" spans="1:9" x14ac:dyDescent="0.35">
      <c r="A56" s="1" t="s">
        <v>101</v>
      </c>
      <c r="B56" s="1">
        <v>113</v>
      </c>
      <c r="C56" s="5" t="s">
        <v>102</v>
      </c>
      <c r="D56" s="5" t="s">
        <v>103</v>
      </c>
      <c r="E56" s="1">
        <v>220</v>
      </c>
      <c r="F56" s="1"/>
      <c r="G56" s="1">
        <v>64.7</v>
      </c>
      <c r="H56" s="1"/>
      <c r="I56" s="1" t="s">
        <v>59</v>
      </c>
    </row>
    <row r="57" spans="1:9" x14ac:dyDescent="0.35">
      <c r="A57" s="14" t="s">
        <v>105</v>
      </c>
      <c r="B57" s="14"/>
      <c r="C57" s="14"/>
      <c r="D57" s="14"/>
      <c r="E57" s="14"/>
      <c r="F57" s="14"/>
      <c r="G57" s="14"/>
      <c r="H57" s="14"/>
      <c r="I57" s="14"/>
    </row>
    <row r="58" spans="1:9" x14ac:dyDescent="0.35">
      <c r="A58" s="1" t="s">
        <v>115</v>
      </c>
      <c r="B58" s="1">
        <v>101</v>
      </c>
      <c r="C58" s="5" t="s">
        <v>116</v>
      </c>
      <c r="D58" s="5" t="s">
        <v>117</v>
      </c>
      <c r="E58" s="1">
        <v>197</v>
      </c>
      <c r="F58" s="1"/>
      <c r="G58" s="1">
        <v>67.23</v>
      </c>
      <c r="H58" s="1">
        <v>1</v>
      </c>
      <c r="I58" s="1" t="s">
        <v>66</v>
      </c>
    </row>
    <row r="59" spans="1:9" x14ac:dyDescent="0.35">
      <c r="A59" s="1" t="s">
        <v>109</v>
      </c>
      <c r="B59" s="1">
        <v>106</v>
      </c>
      <c r="C59" s="5" t="s">
        <v>110</v>
      </c>
      <c r="D59" s="5" t="s">
        <v>111</v>
      </c>
      <c r="E59" s="1">
        <v>184</v>
      </c>
      <c r="F59" s="1"/>
      <c r="G59" s="1">
        <v>63.44</v>
      </c>
      <c r="H59" s="1">
        <v>1</v>
      </c>
      <c r="I59" s="1" t="s">
        <v>59</v>
      </c>
    </row>
    <row r="60" spans="1:9" x14ac:dyDescent="0.35">
      <c r="A60" s="1" t="s">
        <v>106</v>
      </c>
      <c r="B60" s="1">
        <v>107</v>
      </c>
      <c r="C60" s="5" t="s">
        <v>107</v>
      </c>
      <c r="D60" s="5" t="s">
        <v>108</v>
      </c>
      <c r="E60" s="1">
        <v>180.5</v>
      </c>
      <c r="F60" s="1"/>
      <c r="G60" s="1">
        <v>62.02</v>
      </c>
      <c r="H60" s="1">
        <v>2</v>
      </c>
      <c r="I60" s="1" t="s">
        <v>59</v>
      </c>
    </row>
    <row r="61" spans="1:9" x14ac:dyDescent="0.35">
      <c r="A61" s="1" t="s">
        <v>112</v>
      </c>
      <c r="B61" s="1">
        <v>114</v>
      </c>
      <c r="C61" s="5" t="s">
        <v>113</v>
      </c>
      <c r="D61" s="5" t="s">
        <v>114</v>
      </c>
      <c r="E61" s="1">
        <v>177</v>
      </c>
      <c r="F61" s="1"/>
      <c r="G61" s="1">
        <v>60.61</v>
      </c>
      <c r="H61" s="1">
        <v>3</v>
      </c>
      <c r="I61" s="1" t="s">
        <v>59</v>
      </c>
    </row>
    <row r="62" spans="1:9" x14ac:dyDescent="0.35">
      <c r="A62" s="14" t="s">
        <v>118</v>
      </c>
      <c r="B62" s="14"/>
      <c r="C62" s="14"/>
      <c r="D62" s="14"/>
      <c r="E62" s="14"/>
      <c r="F62" s="14"/>
      <c r="G62" s="14"/>
      <c r="H62" s="14"/>
      <c r="I62" s="14"/>
    </row>
    <row r="63" spans="1:9" x14ac:dyDescent="0.35">
      <c r="A63" s="1" t="s">
        <v>119</v>
      </c>
      <c r="B63" s="1">
        <v>110</v>
      </c>
      <c r="C63" s="5" t="s">
        <v>120</v>
      </c>
      <c r="D63" s="5" t="s">
        <v>121</v>
      </c>
      <c r="E63" s="1">
        <v>238.5</v>
      </c>
      <c r="F63" s="1"/>
      <c r="G63" s="1">
        <v>64.45</v>
      </c>
      <c r="H63" s="1">
        <v>1</v>
      </c>
      <c r="I63" s="1" t="s">
        <v>59</v>
      </c>
    </row>
    <row r="64" spans="1:9" x14ac:dyDescent="0.35">
      <c r="A64" s="1" t="s">
        <v>124</v>
      </c>
      <c r="B64" s="1">
        <v>104</v>
      </c>
      <c r="C64" s="5" t="s">
        <v>125</v>
      </c>
      <c r="D64" s="5" t="s">
        <v>126</v>
      </c>
      <c r="E64" s="1">
        <v>230.5</v>
      </c>
      <c r="F64" s="1"/>
      <c r="G64" s="1">
        <v>62.29</v>
      </c>
      <c r="H64" s="1">
        <v>1</v>
      </c>
      <c r="I64" s="1" t="s">
        <v>66</v>
      </c>
    </row>
    <row r="65" spans="1:9" x14ac:dyDescent="0.35">
      <c r="A65" s="1" t="s">
        <v>122</v>
      </c>
      <c r="B65" s="1">
        <v>103</v>
      </c>
      <c r="C65" s="5" t="s">
        <v>46</v>
      </c>
      <c r="D65" s="5" t="s">
        <v>123</v>
      </c>
      <c r="E65" s="1">
        <v>221</v>
      </c>
      <c r="F65" s="1"/>
      <c r="G65" s="1">
        <v>59.72</v>
      </c>
      <c r="H65" s="1">
        <v>2</v>
      </c>
      <c r="I65" s="1" t="s">
        <v>59</v>
      </c>
    </row>
    <row r="66" spans="1:9" x14ac:dyDescent="0.35">
      <c r="A66" s="14" t="s">
        <v>127</v>
      </c>
      <c r="B66" s="14"/>
      <c r="C66" s="14"/>
      <c r="D66" s="14"/>
      <c r="E66" s="14"/>
      <c r="F66" s="14"/>
      <c r="G66" s="14"/>
      <c r="H66" s="14"/>
      <c r="I66" s="14"/>
    </row>
    <row r="67" spans="1:9" x14ac:dyDescent="0.35">
      <c r="A67" s="1" t="s">
        <v>128</v>
      </c>
      <c r="B67" s="1">
        <v>110</v>
      </c>
      <c r="C67" s="5" t="s">
        <v>120</v>
      </c>
      <c r="D67" s="5" t="s">
        <v>121</v>
      </c>
      <c r="E67" s="1">
        <v>217.5</v>
      </c>
      <c r="F67" s="1"/>
      <c r="G67" s="1">
        <v>57.23</v>
      </c>
      <c r="H67" s="1"/>
      <c r="I67" s="1" t="s">
        <v>59</v>
      </c>
    </row>
    <row r="68" spans="1:9" x14ac:dyDescent="0.35">
      <c r="A68" s="14" t="s">
        <v>129</v>
      </c>
      <c r="B68" s="14"/>
      <c r="C68" s="14"/>
      <c r="D68" s="14"/>
      <c r="E68" s="14"/>
      <c r="F68" s="14"/>
      <c r="G68" s="14"/>
      <c r="H68" s="14"/>
      <c r="I68" s="14"/>
    </row>
    <row r="69" spans="1:9" x14ac:dyDescent="0.35">
      <c r="A69" s="3">
        <v>0.63680555555555551</v>
      </c>
      <c r="B69" s="1">
        <v>105</v>
      </c>
      <c r="C69" s="5" t="s">
        <v>130</v>
      </c>
      <c r="D69" s="5" t="s">
        <v>131</v>
      </c>
      <c r="E69" s="1">
        <v>116.5</v>
      </c>
      <c r="F69" s="1"/>
      <c r="G69" s="1">
        <v>64.72</v>
      </c>
      <c r="H69" s="1">
        <v>1</v>
      </c>
      <c r="I69" s="1" t="s">
        <v>59</v>
      </c>
    </row>
    <row r="70" spans="1:9" x14ac:dyDescent="0.35">
      <c r="A70" s="1" t="s">
        <v>132</v>
      </c>
      <c r="B70" s="1">
        <v>114</v>
      </c>
      <c r="C70" s="5" t="s">
        <v>113</v>
      </c>
      <c r="D70" s="5" t="s">
        <v>114</v>
      </c>
      <c r="E70" s="1">
        <v>123.5</v>
      </c>
      <c r="F70" s="1"/>
      <c r="G70" s="1">
        <v>68.61</v>
      </c>
      <c r="H70" s="1">
        <v>1</v>
      </c>
      <c r="I70" s="1" t="s">
        <v>66</v>
      </c>
    </row>
    <row r="71" spans="1:9" x14ac:dyDescent="0.35">
      <c r="A71" s="14" t="s">
        <v>133</v>
      </c>
      <c r="B71" s="14"/>
      <c r="C71" s="14"/>
      <c r="D71" s="14"/>
      <c r="E71" s="14"/>
      <c r="F71" s="14"/>
      <c r="G71" s="14"/>
      <c r="H71" s="14"/>
      <c r="I71" s="14"/>
    </row>
    <row r="72" spans="1:9" x14ac:dyDescent="0.35">
      <c r="A72" s="1" t="s">
        <v>134</v>
      </c>
      <c r="B72" s="1">
        <v>113</v>
      </c>
      <c r="C72" s="5" t="s">
        <v>102</v>
      </c>
      <c r="D72" s="5" t="s">
        <v>103</v>
      </c>
      <c r="E72" s="1">
        <v>185</v>
      </c>
      <c r="F72" s="1"/>
      <c r="G72" s="1">
        <v>71.150000000000006</v>
      </c>
      <c r="H72" s="1"/>
      <c r="I72" s="1" t="s">
        <v>59</v>
      </c>
    </row>
    <row r="73" spans="1:9" x14ac:dyDescent="0.35">
      <c r="A73" s="1" t="s">
        <v>135</v>
      </c>
      <c r="B73" s="1">
        <v>105</v>
      </c>
      <c r="C73" s="5" t="s">
        <v>130</v>
      </c>
      <c r="D73" s="5" t="s">
        <v>131</v>
      </c>
      <c r="E73" s="1">
        <v>165</v>
      </c>
      <c r="F73" s="1"/>
      <c r="G73" s="1">
        <v>63.46</v>
      </c>
      <c r="H73" s="1"/>
      <c r="I73" s="1" t="s">
        <v>59</v>
      </c>
    </row>
    <row r="74" spans="1:9" x14ac:dyDescent="0.35">
      <c r="A74" s="15" t="s">
        <v>138</v>
      </c>
      <c r="B74" s="15"/>
      <c r="C74" s="15"/>
      <c r="D74" s="15"/>
      <c r="E74" s="15"/>
      <c r="F74" s="15"/>
      <c r="G74" s="15"/>
      <c r="H74" s="15"/>
      <c r="I74" s="15"/>
    </row>
    <row r="75" spans="1:9" x14ac:dyDescent="0.35">
      <c r="A75" s="3">
        <v>0.65833333333333333</v>
      </c>
      <c r="B75" s="4">
        <v>99</v>
      </c>
      <c r="C75" s="4" t="s">
        <v>140</v>
      </c>
      <c r="D75" s="4" t="s">
        <v>141</v>
      </c>
      <c r="E75" s="5"/>
      <c r="F75" s="5"/>
      <c r="G75" s="1">
        <v>68.02</v>
      </c>
      <c r="H75" s="1"/>
      <c r="I75" s="1"/>
    </row>
    <row r="76" spans="1:9" x14ac:dyDescent="0.35">
      <c r="A76" s="14" t="s">
        <v>136</v>
      </c>
      <c r="B76" s="14"/>
      <c r="C76" s="14"/>
      <c r="D76" s="14"/>
      <c r="E76" s="14"/>
      <c r="F76" s="14"/>
      <c r="G76" s="14"/>
      <c r="H76" s="14"/>
      <c r="I76" s="14"/>
    </row>
    <row r="77" spans="1:9" x14ac:dyDescent="0.35">
      <c r="A77" s="3">
        <v>0.66388888888888886</v>
      </c>
      <c r="B77" s="1">
        <v>101</v>
      </c>
      <c r="C77" s="5" t="s">
        <v>116</v>
      </c>
      <c r="D77" s="5" t="s">
        <v>117</v>
      </c>
      <c r="E77" s="1">
        <v>210.5</v>
      </c>
      <c r="F77" s="1"/>
      <c r="G77" s="1">
        <v>70.16</v>
      </c>
      <c r="H77" s="1"/>
      <c r="I77" s="1" t="s">
        <v>66</v>
      </c>
    </row>
    <row r="78" spans="1:9" x14ac:dyDescent="0.35">
      <c r="A78" s="15" t="s">
        <v>139</v>
      </c>
      <c r="B78" s="15"/>
      <c r="C78" s="15"/>
      <c r="D78" s="15"/>
      <c r="E78" s="15"/>
      <c r="F78" s="15"/>
      <c r="G78" s="15"/>
      <c r="H78" s="15"/>
      <c r="I78" s="15"/>
    </row>
    <row r="79" spans="1:9" x14ac:dyDescent="0.35">
      <c r="A79" s="1">
        <v>16.079999999999998</v>
      </c>
      <c r="B79" s="4">
        <v>99</v>
      </c>
      <c r="C79" s="4" t="s">
        <v>140</v>
      </c>
      <c r="D79" s="4" t="s">
        <v>141</v>
      </c>
      <c r="E79" s="1"/>
      <c r="F79" s="1"/>
      <c r="G79" s="1">
        <v>69.47</v>
      </c>
      <c r="H79" s="1"/>
      <c r="I79" s="1"/>
    </row>
    <row r="80" spans="1:9" x14ac:dyDescent="0.35">
      <c r="A80" s="1"/>
      <c r="B80" s="1"/>
      <c r="C80" s="5"/>
      <c r="D80" s="5"/>
      <c r="E80" s="1"/>
      <c r="F80" s="1"/>
      <c r="G80" s="1"/>
      <c r="H80" s="1"/>
      <c r="I80" s="1"/>
    </row>
    <row r="81" spans="1:9" x14ac:dyDescent="0.35">
      <c r="A81" s="1"/>
      <c r="B81" s="1"/>
      <c r="C81" s="5"/>
      <c r="D81" s="5"/>
      <c r="E81" s="1"/>
      <c r="F81" s="1"/>
      <c r="G81" s="1"/>
      <c r="H81" s="1"/>
      <c r="I81" s="1"/>
    </row>
    <row r="82" spans="1:9" x14ac:dyDescent="0.35">
      <c r="A82" s="1"/>
      <c r="B82" s="1"/>
      <c r="C82" s="5"/>
      <c r="D82" s="5"/>
      <c r="E82" s="1"/>
      <c r="F82" s="1"/>
      <c r="G82" s="1"/>
      <c r="H82" s="1"/>
      <c r="I82" s="1"/>
    </row>
  </sheetData>
  <sortState xmlns:xlrd2="http://schemas.microsoft.com/office/spreadsheetml/2017/richdata2" ref="A63:I65">
    <sortCondition descending="1" ref="G63:G65"/>
  </sortState>
  <mergeCells count="21">
    <mergeCell ref="A2:I2"/>
    <mergeCell ref="A13:I13"/>
    <mergeCell ref="A15:I15"/>
    <mergeCell ref="A21:I21"/>
    <mergeCell ref="A5:I5"/>
    <mergeCell ref="A10:I10"/>
    <mergeCell ref="A34:I34"/>
    <mergeCell ref="A41:I41"/>
    <mergeCell ref="A45:I45"/>
    <mergeCell ref="A25:I25"/>
    <mergeCell ref="A27:I27"/>
    <mergeCell ref="A57:I57"/>
    <mergeCell ref="A62:I62"/>
    <mergeCell ref="A66:I66"/>
    <mergeCell ref="A51:I51"/>
    <mergeCell ref="A54:I54"/>
    <mergeCell ref="A76:I76"/>
    <mergeCell ref="A74:I74"/>
    <mergeCell ref="A78:I78"/>
    <mergeCell ref="A68:I68"/>
    <mergeCell ref="A71:I7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B0F9-E6F4-48D2-8679-104A3F839D6D}">
  <dimension ref="A1:BR43"/>
  <sheetViews>
    <sheetView topLeftCell="BB18" workbookViewId="0">
      <selection activeCell="BR31" sqref="BR31"/>
    </sheetView>
  </sheetViews>
  <sheetFormatPr defaultRowHeight="14.5" x14ac:dyDescent="0.35"/>
  <cols>
    <col min="47" max="47" width="11.81640625" bestFit="1" customWidth="1"/>
  </cols>
  <sheetData>
    <row r="1" spans="1:70" x14ac:dyDescent="0.35">
      <c r="A1">
        <v>108</v>
      </c>
      <c r="B1">
        <v>110</v>
      </c>
      <c r="D1">
        <v>105</v>
      </c>
      <c r="E1">
        <v>104</v>
      </c>
      <c r="F1">
        <v>110</v>
      </c>
      <c r="G1">
        <v>107</v>
      </c>
      <c r="K1">
        <v>100</v>
      </c>
      <c r="L1">
        <v>107</v>
      </c>
      <c r="M1">
        <v>104</v>
      </c>
      <c r="N1">
        <v>105</v>
      </c>
      <c r="O1">
        <v>100</v>
      </c>
      <c r="P1">
        <v>101</v>
      </c>
      <c r="Q1">
        <v>106</v>
      </c>
      <c r="R1">
        <v>106</v>
      </c>
      <c r="T1">
        <v>109</v>
      </c>
      <c r="U1">
        <v>103</v>
      </c>
      <c r="V1">
        <v>101</v>
      </c>
      <c r="W1">
        <v>102</v>
      </c>
      <c r="X1">
        <v>116</v>
      </c>
      <c r="Y1">
        <v>118</v>
      </c>
      <c r="Z1">
        <v>111</v>
      </c>
      <c r="AA1">
        <v>117</v>
      </c>
      <c r="AB1">
        <v>119</v>
      </c>
      <c r="AC1">
        <v>116</v>
      </c>
      <c r="AD1">
        <v>111</v>
      </c>
      <c r="AE1">
        <v>102</v>
      </c>
      <c r="AF1">
        <v>118</v>
      </c>
      <c r="AG1">
        <v>109</v>
      </c>
      <c r="AH1">
        <v>118</v>
      </c>
      <c r="AK1">
        <v>109</v>
      </c>
      <c r="AL1">
        <v>115</v>
      </c>
      <c r="AM1">
        <v>100</v>
      </c>
      <c r="AN1">
        <v>112</v>
      </c>
      <c r="AO1">
        <v>102</v>
      </c>
      <c r="AP1">
        <v>115</v>
      </c>
      <c r="AR1">
        <v>112</v>
      </c>
      <c r="AS1">
        <v>108</v>
      </c>
      <c r="AU1">
        <v>108</v>
      </c>
      <c r="AV1">
        <v>113</v>
      </c>
      <c r="AW1">
        <v>106</v>
      </c>
      <c r="AX1">
        <v>107</v>
      </c>
      <c r="AY1">
        <v>114</v>
      </c>
      <c r="AZ1">
        <v>101</v>
      </c>
      <c r="BA1">
        <v>103</v>
      </c>
      <c r="BB1">
        <v>110</v>
      </c>
      <c r="BC1">
        <v>104</v>
      </c>
      <c r="BD1">
        <v>110</v>
      </c>
      <c r="BE1">
        <v>114</v>
      </c>
      <c r="BF1">
        <v>105</v>
      </c>
      <c r="BI1">
        <v>105</v>
      </c>
      <c r="BJ1">
        <v>113</v>
      </c>
      <c r="BK1">
        <v>101</v>
      </c>
      <c r="BM1">
        <v>6.5</v>
      </c>
      <c r="BO1">
        <v>6.5</v>
      </c>
      <c r="BP1">
        <v>6.5</v>
      </c>
      <c r="BQ1">
        <v>6.5</v>
      </c>
      <c r="BR1">
        <v>6.5</v>
      </c>
    </row>
    <row r="2" spans="1:70" x14ac:dyDescent="0.35">
      <c r="A2">
        <v>6</v>
      </c>
      <c r="B2">
        <v>7</v>
      </c>
      <c r="D2">
        <v>7</v>
      </c>
      <c r="E2">
        <v>7</v>
      </c>
      <c r="F2">
        <v>7</v>
      </c>
      <c r="G2">
        <v>6</v>
      </c>
      <c r="K2">
        <v>6.5</v>
      </c>
      <c r="L2">
        <v>6.5</v>
      </c>
      <c r="M2">
        <v>7</v>
      </c>
      <c r="N2">
        <v>7</v>
      </c>
      <c r="O2">
        <v>5.5</v>
      </c>
      <c r="P2">
        <v>7</v>
      </c>
      <c r="Q2">
        <v>7</v>
      </c>
      <c r="R2">
        <v>7</v>
      </c>
      <c r="T2">
        <v>7.5</v>
      </c>
      <c r="U2">
        <v>7</v>
      </c>
      <c r="V2">
        <v>7</v>
      </c>
      <c r="W2">
        <v>7</v>
      </c>
      <c r="X2">
        <v>6.5</v>
      </c>
      <c r="Y2">
        <v>6.5</v>
      </c>
      <c r="Z2">
        <v>5.5</v>
      </c>
      <c r="AA2">
        <v>6.5</v>
      </c>
      <c r="AB2">
        <v>6.5</v>
      </c>
      <c r="AC2">
        <v>6.5</v>
      </c>
      <c r="AE2">
        <v>7</v>
      </c>
      <c r="AF2">
        <v>7</v>
      </c>
      <c r="AG2">
        <v>7.5</v>
      </c>
      <c r="AH2">
        <v>7</v>
      </c>
      <c r="AK2">
        <v>7</v>
      </c>
      <c r="AL2">
        <v>7</v>
      </c>
      <c r="AM2">
        <v>7</v>
      </c>
      <c r="AN2">
        <v>7</v>
      </c>
      <c r="AO2">
        <v>7</v>
      </c>
      <c r="AP2">
        <v>6.5</v>
      </c>
      <c r="AR2">
        <v>5.5</v>
      </c>
      <c r="AS2">
        <v>6</v>
      </c>
      <c r="AU2">
        <v>6.5</v>
      </c>
      <c r="AV2">
        <v>6</v>
      </c>
      <c r="AW2">
        <v>6.5</v>
      </c>
      <c r="AX2">
        <v>6.5</v>
      </c>
      <c r="AY2">
        <v>6.5</v>
      </c>
      <c r="AZ2">
        <v>6.5</v>
      </c>
      <c r="BA2">
        <v>6</v>
      </c>
      <c r="BB2">
        <v>6</v>
      </c>
      <c r="BC2">
        <v>6</v>
      </c>
      <c r="BD2">
        <v>7</v>
      </c>
      <c r="BE2">
        <v>6.5</v>
      </c>
      <c r="BF2">
        <v>6</v>
      </c>
      <c r="BI2">
        <v>6</v>
      </c>
      <c r="BJ2">
        <v>6</v>
      </c>
      <c r="BK2">
        <v>7</v>
      </c>
      <c r="BM2">
        <v>6.5</v>
      </c>
      <c r="BO2">
        <v>7</v>
      </c>
      <c r="BP2">
        <v>7</v>
      </c>
      <c r="BQ2">
        <v>7</v>
      </c>
      <c r="BR2">
        <v>7</v>
      </c>
    </row>
    <row r="3" spans="1:70" x14ac:dyDescent="0.35">
      <c r="A3">
        <v>6</v>
      </c>
      <c r="B3">
        <v>6.5</v>
      </c>
      <c r="D3">
        <v>7.5</v>
      </c>
      <c r="E3">
        <v>7</v>
      </c>
      <c r="F3">
        <v>7</v>
      </c>
      <c r="G3">
        <v>6</v>
      </c>
      <c r="K3">
        <v>7</v>
      </c>
      <c r="L3">
        <v>7</v>
      </c>
      <c r="M3">
        <v>7</v>
      </c>
      <c r="N3">
        <v>7</v>
      </c>
      <c r="O3">
        <v>7</v>
      </c>
      <c r="P3">
        <v>6.5</v>
      </c>
      <c r="Q3">
        <v>6.5</v>
      </c>
      <c r="R3">
        <v>6</v>
      </c>
      <c r="T3">
        <v>6.5</v>
      </c>
      <c r="U3">
        <v>6.5</v>
      </c>
      <c r="V3">
        <v>6.5</v>
      </c>
      <c r="W3">
        <v>7</v>
      </c>
      <c r="X3">
        <v>7.5</v>
      </c>
      <c r="Y3">
        <v>6.5</v>
      </c>
      <c r="Z3">
        <v>6</v>
      </c>
      <c r="AA3">
        <v>6.5</v>
      </c>
      <c r="AB3">
        <v>6.5</v>
      </c>
      <c r="AC3">
        <v>8</v>
      </c>
      <c r="AD3">
        <v>6</v>
      </c>
      <c r="AE3">
        <v>6.5</v>
      </c>
      <c r="AF3">
        <v>6.5</v>
      </c>
      <c r="AG3">
        <v>7</v>
      </c>
      <c r="AH3">
        <v>7</v>
      </c>
      <c r="AK3">
        <v>6.5</v>
      </c>
      <c r="AL3">
        <v>6.5</v>
      </c>
      <c r="AM3">
        <v>6.5</v>
      </c>
      <c r="AN3">
        <v>6.5</v>
      </c>
      <c r="AO3">
        <v>7</v>
      </c>
      <c r="AP3">
        <v>6.5</v>
      </c>
      <c r="AR3">
        <v>5</v>
      </c>
      <c r="AS3">
        <v>7</v>
      </c>
      <c r="AU3">
        <v>7</v>
      </c>
      <c r="AV3">
        <v>6</v>
      </c>
      <c r="AW3">
        <v>7</v>
      </c>
      <c r="AX3">
        <v>6.5</v>
      </c>
      <c r="AY3">
        <v>6.5</v>
      </c>
      <c r="AZ3">
        <v>6.5</v>
      </c>
      <c r="BA3">
        <v>5.5</v>
      </c>
      <c r="BB3">
        <v>6.5</v>
      </c>
      <c r="BC3">
        <v>7</v>
      </c>
      <c r="BD3">
        <v>6.5</v>
      </c>
      <c r="BE3">
        <v>7</v>
      </c>
      <c r="BF3">
        <v>6.5</v>
      </c>
      <c r="BI3">
        <v>6.5</v>
      </c>
      <c r="BJ3">
        <v>7</v>
      </c>
      <c r="BK3">
        <v>7</v>
      </c>
      <c r="BM3">
        <v>6.5</v>
      </c>
      <c r="BO3">
        <v>7</v>
      </c>
      <c r="BP3">
        <v>7</v>
      </c>
      <c r="BQ3">
        <v>7</v>
      </c>
      <c r="BR3">
        <v>7</v>
      </c>
    </row>
    <row r="4" spans="1:70" x14ac:dyDescent="0.35">
      <c r="A4">
        <v>6</v>
      </c>
      <c r="B4">
        <v>7</v>
      </c>
      <c r="D4">
        <v>7</v>
      </c>
      <c r="E4">
        <v>7</v>
      </c>
      <c r="F4">
        <v>8</v>
      </c>
      <c r="G4">
        <v>6.5</v>
      </c>
      <c r="K4">
        <v>6</v>
      </c>
      <c r="L4">
        <v>6.5</v>
      </c>
      <c r="M4">
        <v>6</v>
      </c>
      <c r="N4">
        <v>7</v>
      </c>
      <c r="O4">
        <v>6</v>
      </c>
      <c r="P4">
        <v>7</v>
      </c>
      <c r="Q4">
        <v>7</v>
      </c>
      <c r="R4">
        <v>6.5</v>
      </c>
      <c r="T4">
        <v>6.5</v>
      </c>
      <c r="U4">
        <v>6.5</v>
      </c>
      <c r="V4">
        <v>6.5</v>
      </c>
      <c r="W4">
        <v>6.5</v>
      </c>
      <c r="X4">
        <v>6</v>
      </c>
      <c r="Y4">
        <v>7</v>
      </c>
      <c r="Z4">
        <v>5.5</v>
      </c>
      <c r="AA4">
        <v>7</v>
      </c>
      <c r="AB4">
        <v>7</v>
      </c>
      <c r="AC4">
        <v>8.5</v>
      </c>
      <c r="AD4">
        <v>6.5</v>
      </c>
      <c r="AE4">
        <v>6.5</v>
      </c>
      <c r="AF4">
        <v>6.5</v>
      </c>
      <c r="AG4">
        <v>7</v>
      </c>
      <c r="AH4">
        <v>6.5</v>
      </c>
      <c r="AK4">
        <v>6</v>
      </c>
      <c r="AL4">
        <v>6.5</v>
      </c>
      <c r="AM4">
        <v>6.5</v>
      </c>
      <c r="AN4">
        <v>5</v>
      </c>
      <c r="AO4">
        <v>7</v>
      </c>
      <c r="AP4">
        <v>6.5</v>
      </c>
      <c r="AR4">
        <v>5</v>
      </c>
      <c r="AS4">
        <v>7</v>
      </c>
      <c r="AU4">
        <v>7</v>
      </c>
      <c r="AV4">
        <v>7</v>
      </c>
      <c r="AW4">
        <v>6.5</v>
      </c>
      <c r="AX4">
        <v>7</v>
      </c>
      <c r="AY4">
        <v>6.5</v>
      </c>
      <c r="AZ4">
        <v>7</v>
      </c>
      <c r="BA4">
        <v>6</v>
      </c>
      <c r="BB4">
        <v>6.5</v>
      </c>
      <c r="BC4">
        <v>7</v>
      </c>
      <c r="BD4">
        <v>6.5</v>
      </c>
      <c r="BE4">
        <v>7</v>
      </c>
      <c r="BF4">
        <v>6</v>
      </c>
      <c r="BI4">
        <v>6.5</v>
      </c>
      <c r="BJ4">
        <v>7</v>
      </c>
      <c r="BK4">
        <v>7</v>
      </c>
      <c r="BM4">
        <v>6.5</v>
      </c>
      <c r="BO4">
        <v>7</v>
      </c>
      <c r="BP4">
        <v>7.5</v>
      </c>
      <c r="BQ4">
        <v>7</v>
      </c>
      <c r="BR4">
        <v>7</v>
      </c>
    </row>
    <row r="5" spans="1:70" x14ac:dyDescent="0.35">
      <c r="A5">
        <v>7</v>
      </c>
      <c r="B5">
        <v>6.5</v>
      </c>
      <c r="D5">
        <v>7</v>
      </c>
      <c r="E5">
        <v>7</v>
      </c>
      <c r="F5">
        <v>7</v>
      </c>
      <c r="G5">
        <v>6.5</v>
      </c>
      <c r="K5">
        <v>6</v>
      </c>
      <c r="L5">
        <v>7</v>
      </c>
      <c r="M5">
        <v>6.5</v>
      </c>
      <c r="N5">
        <v>8</v>
      </c>
      <c r="O5">
        <v>6.5</v>
      </c>
      <c r="P5">
        <v>7</v>
      </c>
      <c r="Q5">
        <v>7</v>
      </c>
      <c r="R5">
        <v>7</v>
      </c>
      <c r="T5">
        <v>4</v>
      </c>
      <c r="U5">
        <v>6</v>
      </c>
      <c r="V5">
        <v>6</v>
      </c>
      <c r="W5">
        <v>6.5</v>
      </c>
      <c r="X5">
        <v>8</v>
      </c>
      <c r="Y5">
        <v>6.5</v>
      </c>
      <c r="Z5">
        <v>6</v>
      </c>
      <c r="AA5">
        <v>6.5</v>
      </c>
      <c r="AB5">
        <v>7</v>
      </c>
      <c r="AC5">
        <v>8</v>
      </c>
      <c r="AD5">
        <v>6</v>
      </c>
      <c r="AE5">
        <v>7</v>
      </c>
      <c r="AF5">
        <v>7</v>
      </c>
      <c r="AG5">
        <v>7</v>
      </c>
      <c r="AH5">
        <v>7</v>
      </c>
      <c r="AK5">
        <v>6.5</v>
      </c>
      <c r="AL5">
        <v>7</v>
      </c>
      <c r="AM5">
        <v>7</v>
      </c>
      <c r="AN5">
        <v>7</v>
      </c>
      <c r="AO5">
        <v>7</v>
      </c>
      <c r="AP5">
        <v>5</v>
      </c>
      <c r="AR5">
        <v>5.5</v>
      </c>
      <c r="AS5">
        <v>6</v>
      </c>
      <c r="AU5">
        <v>6.5</v>
      </c>
      <c r="AV5">
        <v>5</v>
      </c>
      <c r="AW5">
        <v>6.5</v>
      </c>
      <c r="AX5">
        <v>6.5</v>
      </c>
      <c r="AY5">
        <v>6</v>
      </c>
      <c r="AZ5">
        <v>6</v>
      </c>
      <c r="BA5">
        <v>12</v>
      </c>
      <c r="BB5">
        <v>13</v>
      </c>
      <c r="BC5">
        <v>12</v>
      </c>
      <c r="BD5">
        <v>6</v>
      </c>
      <c r="BE5">
        <v>7</v>
      </c>
      <c r="BF5">
        <v>6.5</v>
      </c>
      <c r="BI5">
        <v>7</v>
      </c>
      <c r="BJ5">
        <v>7</v>
      </c>
      <c r="BK5">
        <v>7</v>
      </c>
      <c r="BM5">
        <v>6.5</v>
      </c>
      <c r="BO5">
        <v>7.5</v>
      </c>
      <c r="BP5">
        <v>7.5</v>
      </c>
      <c r="BQ5">
        <v>7.5</v>
      </c>
      <c r="BR5">
        <v>7.5</v>
      </c>
    </row>
    <row r="6" spans="1:70" x14ac:dyDescent="0.35">
      <c r="A6">
        <v>14</v>
      </c>
      <c r="B6">
        <v>14</v>
      </c>
      <c r="D6">
        <v>5</v>
      </c>
      <c r="E6">
        <v>6</v>
      </c>
      <c r="F6">
        <v>6.5</v>
      </c>
      <c r="G6">
        <v>6</v>
      </c>
      <c r="K6">
        <v>7</v>
      </c>
      <c r="L6">
        <v>7</v>
      </c>
      <c r="M6">
        <v>7</v>
      </c>
      <c r="N6">
        <v>7.5</v>
      </c>
      <c r="O6">
        <v>7</v>
      </c>
      <c r="P6" s="11">
        <v>6.5</v>
      </c>
      <c r="Q6" s="11">
        <v>7</v>
      </c>
      <c r="R6">
        <v>5.5</v>
      </c>
      <c r="T6">
        <v>7</v>
      </c>
      <c r="U6">
        <v>7</v>
      </c>
      <c r="V6">
        <v>4</v>
      </c>
      <c r="W6">
        <v>7</v>
      </c>
      <c r="X6">
        <v>7</v>
      </c>
      <c r="Y6">
        <v>7</v>
      </c>
      <c r="Z6">
        <v>6</v>
      </c>
      <c r="AA6">
        <v>7</v>
      </c>
      <c r="AB6">
        <v>6.5</v>
      </c>
      <c r="AC6">
        <v>7.5</v>
      </c>
      <c r="AD6">
        <v>6.5</v>
      </c>
      <c r="AE6">
        <v>7</v>
      </c>
      <c r="AF6">
        <v>6.5</v>
      </c>
      <c r="AG6">
        <v>6.5</v>
      </c>
      <c r="AH6">
        <v>6.5</v>
      </c>
      <c r="AK6">
        <v>6.5</v>
      </c>
      <c r="AL6">
        <v>6.5</v>
      </c>
      <c r="AM6">
        <v>7</v>
      </c>
      <c r="AN6">
        <v>7</v>
      </c>
      <c r="AO6">
        <v>7</v>
      </c>
      <c r="AP6">
        <v>5</v>
      </c>
      <c r="AR6">
        <v>7</v>
      </c>
      <c r="AS6">
        <v>7</v>
      </c>
      <c r="AU6">
        <v>6.5</v>
      </c>
      <c r="AV6">
        <v>6.5</v>
      </c>
      <c r="AW6">
        <v>6</v>
      </c>
      <c r="AX6">
        <v>6</v>
      </c>
      <c r="AY6">
        <v>5</v>
      </c>
      <c r="AZ6">
        <v>6.5</v>
      </c>
      <c r="BA6">
        <v>6</v>
      </c>
      <c r="BB6">
        <v>6.5</v>
      </c>
      <c r="BC6">
        <v>6</v>
      </c>
      <c r="BD6">
        <v>5</v>
      </c>
      <c r="BE6">
        <v>6</v>
      </c>
      <c r="BF6">
        <v>6</v>
      </c>
      <c r="BI6">
        <v>6</v>
      </c>
      <c r="BJ6">
        <v>7</v>
      </c>
      <c r="BK6">
        <v>6</v>
      </c>
      <c r="BM6">
        <v>6.5</v>
      </c>
      <c r="BO6">
        <v>7</v>
      </c>
      <c r="BP6">
        <v>7.5</v>
      </c>
      <c r="BQ6">
        <v>7</v>
      </c>
      <c r="BR6">
        <v>7</v>
      </c>
    </row>
    <row r="7" spans="1:70" x14ac:dyDescent="0.35">
      <c r="A7">
        <v>7</v>
      </c>
      <c r="B7">
        <v>6</v>
      </c>
      <c r="D7">
        <v>5</v>
      </c>
      <c r="E7">
        <v>6.5</v>
      </c>
      <c r="F7">
        <v>6</v>
      </c>
      <c r="G7">
        <v>6</v>
      </c>
      <c r="K7">
        <v>6.5</v>
      </c>
      <c r="L7">
        <v>7</v>
      </c>
      <c r="M7">
        <v>5</v>
      </c>
      <c r="N7">
        <v>6.5</v>
      </c>
      <c r="O7">
        <v>6</v>
      </c>
      <c r="P7" s="11">
        <v>6</v>
      </c>
      <c r="Q7" s="11">
        <v>5.5</v>
      </c>
      <c r="R7">
        <v>5.5</v>
      </c>
      <c r="T7">
        <v>4</v>
      </c>
      <c r="U7">
        <v>6</v>
      </c>
      <c r="V7">
        <v>7</v>
      </c>
      <c r="W7">
        <v>6.5</v>
      </c>
      <c r="X7">
        <v>7.5</v>
      </c>
      <c r="Y7">
        <v>7</v>
      </c>
      <c r="Z7">
        <v>6</v>
      </c>
      <c r="AA7">
        <v>7</v>
      </c>
      <c r="AB7">
        <v>6.5</v>
      </c>
      <c r="AC7">
        <v>8.5</v>
      </c>
      <c r="AD7">
        <v>6.5</v>
      </c>
      <c r="AE7">
        <v>6.5</v>
      </c>
      <c r="AF7">
        <v>6.5</v>
      </c>
      <c r="AG7">
        <v>7</v>
      </c>
      <c r="AH7">
        <v>7</v>
      </c>
      <c r="AK7">
        <v>6</v>
      </c>
      <c r="AL7">
        <v>6</v>
      </c>
      <c r="AM7">
        <v>7</v>
      </c>
      <c r="AN7">
        <v>5</v>
      </c>
      <c r="AO7">
        <v>7</v>
      </c>
      <c r="AP7">
        <v>7</v>
      </c>
      <c r="AR7">
        <v>5.5</v>
      </c>
      <c r="AS7">
        <v>6</v>
      </c>
      <c r="AU7">
        <v>6</v>
      </c>
      <c r="AV7">
        <v>6.5</v>
      </c>
      <c r="AW7">
        <v>5.5</v>
      </c>
      <c r="AX7">
        <v>6.5</v>
      </c>
      <c r="AY7">
        <v>4</v>
      </c>
      <c r="AZ7">
        <v>7</v>
      </c>
      <c r="BA7">
        <v>6</v>
      </c>
      <c r="BB7">
        <v>5.5</v>
      </c>
      <c r="BC7">
        <v>5</v>
      </c>
      <c r="BD7">
        <v>6.5</v>
      </c>
      <c r="BE7">
        <v>7</v>
      </c>
      <c r="BF7">
        <v>6.5</v>
      </c>
      <c r="BI7">
        <v>5</v>
      </c>
      <c r="BJ7">
        <v>6.5</v>
      </c>
      <c r="BK7">
        <v>7</v>
      </c>
      <c r="BM7">
        <v>6.5</v>
      </c>
      <c r="BO7">
        <v>7</v>
      </c>
      <c r="BP7">
        <v>8</v>
      </c>
      <c r="BQ7">
        <v>7</v>
      </c>
      <c r="BR7">
        <v>7</v>
      </c>
    </row>
    <row r="8" spans="1:70" x14ac:dyDescent="0.35">
      <c r="A8">
        <v>6.5</v>
      </c>
      <c r="B8">
        <v>7</v>
      </c>
      <c r="D8">
        <v>6.5</v>
      </c>
      <c r="E8">
        <v>6.5</v>
      </c>
      <c r="F8">
        <v>6</v>
      </c>
      <c r="G8">
        <v>6</v>
      </c>
      <c r="K8">
        <v>6.5</v>
      </c>
      <c r="L8">
        <v>7</v>
      </c>
      <c r="M8">
        <v>12</v>
      </c>
      <c r="N8">
        <v>13</v>
      </c>
      <c r="O8">
        <v>14</v>
      </c>
      <c r="P8" s="11">
        <v>13</v>
      </c>
      <c r="Q8" s="11">
        <v>12</v>
      </c>
      <c r="R8">
        <v>7</v>
      </c>
      <c r="T8">
        <v>7</v>
      </c>
      <c r="U8">
        <v>6</v>
      </c>
      <c r="V8">
        <v>5.5</v>
      </c>
      <c r="W8">
        <v>6.5</v>
      </c>
      <c r="X8">
        <v>8</v>
      </c>
      <c r="Y8">
        <v>7</v>
      </c>
      <c r="Z8">
        <v>6</v>
      </c>
      <c r="AA8">
        <v>7</v>
      </c>
      <c r="AB8">
        <v>6.5</v>
      </c>
      <c r="AC8">
        <v>7</v>
      </c>
      <c r="AD8">
        <v>6.5</v>
      </c>
      <c r="AE8">
        <v>7</v>
      </c>
      <c r="AF8">
        <v>6.5</v>
      </c>
      <c r="AG8">
        <v>7</v>
      </c>
      <c r="AH8">
        <v>6.5</v>
      </c>
      <c r="AK8">
        <v>6</v>
      </c>
      <c r="AL8">
        <v>6.5</v>
      </c>
      <c r="AM8">
        <v>6.5</v>
      </c>
      <c r="AN8">
        <v>5</v>
      </c>
      <c r="AO8">
        <v>6</v>
      </c>
      <c r="AP8">
        <v>6</v>
      </c>
      <c r="AR8">
        <v>6.5</v>
      </c>
      <c r="AS8">
        <v>6.5</v>
      </c>
      <c r="AU8">
        <v>6.5</v>
      </c>
      <c r="AV8">
        <v>6.5</v>
      </c>
      <c r="AW8">
        <v>5.5</v>
      </c>
      <c r="AX8">
        <v>6</v>
      </c>
      <c r="AY8">
        <v>5</v>
      </c>
      <c r="AZ8">
        <v>6.5</v>
      </c>
      <c r="BA8">
        <v>7</v>
      </c>
      <c r="BB8">
        <v>7</v>
      </c>
      <c r="BC8">
        <v>6</v>
      </c>
      <c r="BD8">
        <v>6.5</v>
      </c>
      <c r="BE8">
        <v>7</v>
      </c>
      <c r="BF8">
        <v>7</v>
      </c>
      <c r="BI8">
        <v>6</v>
      </c>
      <c r="BJ8">
        <v>6.5</v>
      </c>
      <c r="BK8">
        <v>6</v>
      </c>
      <c r="BM8">
        <v>6.5</v>
      </c>
      <c r="BO8">
        <v>6</v>
      </c>
      <c r="BP8">
        <v>7.5</v>
      </c>
      <c r="BQ8">
        <v>6</v>
      </c>
      <c r="BR8">
        <v>6</v>
      </c>
    </row>
    <row r="9" spans="1:70" x14ac:dyDescent="0.35">
      <c r="A9">
        <v>6</v>
      </c>
      <c r="B9">
        <v>7</v>
      </c>
      <c r="D9">
        <v>7</v>
      </c>
      <c r="E9">
        <v>6.5</v>
      </c>
      <c r="F9">
        <v>6.5</v>
      </c>
      <c r="G9">
        <v>6.5</v>
      </c>
      <c r="K9">
        <v>16</v>
      </c>
      <c r="L9">
        <v>13</v>
      </c>
      <c r="M9">
        <v>7</v>
      </c>
      <c r="N9">
        <v>6</v>
      </c>
      <c r="O9">
        <v>6.5</v>
      </c>
      <c r="P9" s="11">
        <v>6</v>
      </c>
      <c r="Q9" s="11">
        <v>7</v>
      </c>
      <c r="R9">
        <v>6</v>
      </c>
      <c r="T9">
        <v>15</v>
      </c>
      <c r="U9">
        <v>14</v>
      </c>
      <c r="V9">
        <v>15</v>
      </c>
      <c r="W9">
        <v>6.5</v>
      </c>
      <c r="X9">
        <v>8</v>
      </c>
      <c r="Y9">
        <v>6.5</v>
      </c>
      <c r="Z9">
        <v>6</v>
      </c>
      <c r="AA9">
        <v>6.5</v>
      </c>
      <c r="AB9">
        <v>6.5</v>
      </c>
      <c r="AC9">
        <v>7.5</v>
      </c>
      <c r="AD9">
        <v>6</v>
      </c>
      <c r="AE9">
        <v>7</v>
      </c>
      <c r="AF9">
        <v>6.5</v>
      </c>
      <c r="AG9">
        <v>6</v>
      </c>
      <c r="AH9">
        <v>7</v>
      </c>
      <c r="AK9">
        <v>6</v>
      </c>
      <c r="AL9">
        <v>6.5</v>
      </c>
      <c r="AM9">
        <v>6.5</v>
      </c>
      <c r="AN9">
        <v>6</v>
      </c>
      <c r="AO9">
        <v>7</v>
      </c>
      <c r="AP9">
        <v>7</v>
      </c>
      <c r="AR9">
        <v>6</v>
      </c>
      <c r="AS9">
        <v>6.5</v>
      </c>
      <c r="AU9">
        <v>6.5</v>
      </c>
      <c r="AV9">
        <v>7</v>
      </c>
      <c r="AW9">
        <v>7</v>
      </c>
      <c r="AX9">
        <v>6</v>
      </c>
      <c r="AY9">
        <v>6</v>
      </c>
      <c r="AZ9">
        <v>7.5</v>
      </c>
      <c r="BA9">
        <v>12</v>
      </c>
      <c r="BB9">
        <v>14</v>
      </c>
      <c r="BC9">
        <v>10</v>
      </c>
      <c r="BD9">
        <v>6.5</v>
      </c>
      <c r="BE9">
        <v>6</v>
      </c>
      <c r="BF9">
        <v>7</v>
      </c>
      <c r="BI9">
        <v>6.5</v>
      </c>
      <c r="BJ9">
        <v>6.5</v>
      </c>
      <c r="BK9">
        <v>7</v>
      </c>
      <c r="BM9">
        <v>6.5</v>
      </c>
      <c r="BO9">
        <v>6.5</v>
      </c>
      <c r="BP9">
        <v>7</v>
      </c>
      <c r="BQ9">
        <v>6.5</v>
      </c>
      <c r="BR9">
        <v>6.5</v>
      </c>
    </row>
    <row r="10" spans="1:70" x14ac:dyDescent="0.35">
      <c r="A10">
        <v>6.5</v>
      </c>
      <c r="B10">
        <v>7</v>
      </c>
      <c r="D10">
        <v>6.5</v>
      </c>
      <c r="E10">
        <v>6.5</v>
      </c>
      <c r="F10">
        <v>7</v>
      </c>
      <c r="G10">
        <v>6.5</v>
      </c>
      <c r="K10">
        <v>6.5</v>
      </c>
      <c r="L10">
        <v>7</v>
      </c>
      <c r="M10">
        <v>6.5</v>
      </c>
      <c r="N10">
        <v>6.5</v>
      </c>
      <c r="O10">
        <v>6.5</v>
      </c>
      <c r="P10" s="11">
        <v>7</v>
      </c>
      <c r="Q10" s="11">
        <v>7</v>
      </c>
      <c r="R10">
        <v>6.5</v>
      </c>
      <c r="T10">
        <v>7</v>
      </c>
      <c r="U10">
        <v>7</v>
      </c>
      <c r="V10">
        <v>6.5</v>
      </c>
      <c r="W10">
        <v>6.5</v>
      </c>
      <c r="X10">
        <v>13</v>
      </c>
      <c r="Y10">
        <v>13</v>
      </c>
      <c r="Z10">
        <v>8</v>
      </c>
      <c r="AA10">
        <v>12</v>
      </c>
      <c r="AB10">
        <v>14</v>
      </c>
      <c r="AC10">
        <v>7</v>
      </c>
      <c r="AD10">
        <v>6.5</v>
      </c>
      <c r="AE10">
        <v>7</v>
      </c>
      <c r="AF10">
        <v>6.5</v>
      </c>
      <c r="AG10">
        <v>7</v>
      </c>
      <c r="AH10">
        <v>7</v>
      </c>
      <c r="AK10">
        <v>6</v>
      </c>
      <c r="AL10">
        <v>6</v>
      </c>
      <c r="AM10">
        <v>6.5</v>
      </c>
      <c r="AN10">
        <v>6</v>
      </c>
      <c r="AO10">
        <v>6.5</v>
      </c>
      <c r="AP10">
        <v>6.5</v>
      </c>
      <c r="AR10">
        <v>7</v>
      </c>
      <c r="AS10">
        <v>5</v>
      </c>
      <c r="AU10">
        <v>6</v>
      </c>
      <c r="AV10">
        <v>7</v>
      </c>
      <c r="AW10">
        <v>5.5</v>
      </c>
      <c r="AX10">
        <v>6</v>
      </c>
      <c r="AY10">
        <v>5.5</v>
      </c>
      <c r="AZ10">
        <v>6</v>
      </c>
      <c r="BA10">
        <v>6</v>
      </c>
      <c r="BB10">
        <v>5</v>
      </c>
      <c r="BC10">
        <v>7</v>
      </c>
      <c r="BD10">
        <v>5</v>
      </c>
      <c r="BE10">
        <v>7</v>
      </c>
      <c r="BF10">
        <v>4</v>
      </c>
      <c r="BI10">
        <v>6</v>
      </c>
      <c r="BJ10">
        <v>6.5</v>
      </c>
      <c r="BK10">
        <v>7</v>
      </c>
      <c r="BM10">
        <v>6.5</v>
      </c>
      <c r="BO10">
        <v>6.5</v>
      </c>
      <c r="BP10">
        <v>7</v>
      </c>
      <c r="BQ10">
        <v>6.5</v>
      </c>
      <c r="BR10">
        <v>6.5</v>
      </c>
    </row>
    <row r="11" spans="1:70" x14ac:dyDescent="0.35">
      <c r="A11">
        <v>6.5</v>
      </c>
      <c r="B11">
        <v>7</v>
      </c>
      <c r="D11">
        <v>12</v>
      </c>
      <c r="E11">
        <v>13</v>
      </c>
      <c r="F11">
        <v>14</v>
      </c>
      <c r="G11">
        <v>13</v>
      </c>
      <c r="K11">
        <v>7</v>
      </c>
      <c r="L11">
        <v>7</v>
      </c>
      <c r="M11">
        <v>6</v>
      </c>
      <c r="N11">
        <v>6</v>
      </c>
      <c r="O11">
        <v>6.5</v>
      </c>
      <c r="P11" s="11">
        <v>6.5</v>
      </c>
      <c r="Q11" s="11">
        <v>7</v>
      </c>
      <c r="R11">
        <v>6.5</v>
      </c>
      <c r="T11">
        <v>7</v>
      </c>
      <c r="U11">
        <v>7</v>
      </c>
      <c r="V11">
        <v>7</v>
      </c>
      <c r="W11">
        <v>7</v>
      </c>
      <c r="X11">
        <v>6.5</v>
      </c>
      <c r="Y11">
        <v>7</v>
      </c>
      <c r="Z11">
        <v>6</v>
      </c>
      <c r="AA11">
        <v>7</v>
      </c>
      <c r="AB11">
        <v>7</v>
      </c>
      <c r="AC11">
        <v>13</v>
      </c>
      <c r="AD11">
        <v>10</v>
      </c>
      <c r="AE11">
        <v>16</v>
      </c>
      <c r="AF11">
        <v>13</v>
      </c>
      <c r="AG11">
        <v>12</v>
      </c>
      <c r="AH11">
        <v>12</v>
      </c>
      <c r="AK11">
        <v>6</v>
      </c>
      <c r="AL11">
        <v>6.5</v>
      </c>
      <c r="AM11">
        <v>6.5</v>
      </c>
      <c r="AN11">
        <v>6</v>
      </c>
      <c r="AO11">
        <v>6.5</v>
      </c>
      <c r="AP11">
        <v>7</v>
      </c>
      <c r="AR11">
        <v>12</v>
      </c>
      <c r="AS11">
        <v>12</v>
      </c>
      <c r="AU11">
        <v>7</v>
      </c>
      <c r="AV11">
        <v>7</v>
      </c>
      <c r="AW11">
        <v>7</v>
      </c>
      <c r="AX11">
        <v>7</v>
      </c>
      <c r="AY11">
        <v>6</v>
      </c>
      <c r="AZ11">
        <v>7</v>
      </c>
      <c r="BA11">
        <v>6</v>
      </c>
      <c r="BB11">
        <v>5</v>
      </c>
      <c r="BC11">
        <v>6.5</v>
      </c>
      <c r="BD11">
        <v>5</v>
      </c>
      <c r="BE11">
        <v>14</v>
      </c>
      <c r="BF11">
        <v>13</v>
      </c>
      <c r="BI11">
        <v>5</v>
      </c>
      <c r="BJ11">
        <v>7</v>
      </c>
      <c r="BK11">
        <v>7</v>
      </c>
      <c r="BM11">
        <v>6.5</v>
      </c>
      <c r="BO11">
        <v>7</v>
      </c>
      <c r="BP11">
        <v>7</v>
      </c>
      <c r="BQ11">
        <v>7</v>
      </c>
      <c r="BR11">
        <v>7</v>
      </c>
    </row>
    <row r="12" spans="1:70" x14ac:dyDescent="0.35">
      <c r="A12">
        <v>6.5</v>
      </c>
      <c r="B12">
        <v>6.5</v>
      </c>
      <c r="D12">
        <v>6.5</v>
      </c>
      <c r="E12">
        <v>6.5</v>
      </c>
      <c r="F12">
        <v>7</v>
      </c>
      <c r="G12">
        <v>7</v>
      </c>
      <c r="K12">
        <v>7</v>
      </c>
      <c r="L12">
        <v>7</v>
      </c>
      <c r="M12">
        <v>7</v>
      </c>
      <c r="N12">
        <v>6.5</v>
      </c>
      <c r="O12">
        <v>7</v>
      </c>
      <c r="P12" s="11">
        <v>6.5</v>
      </c>
      <c r="Q12" s="11">
        <v>6</v>
      </c>
      <c r="R12">
        <v>6</v>
      </c>
      <c r="T12">
        <v>7</v>
      </c>
      <c r="U12">
        <v>7</v>
      </c>
      <c r="V12">
        <v>6.5</v>
      </c>
      <c r="W12">
        <v>7</v>
      </c>
      <c r="X12">
        <v>7</v>
      </c>
      <c r="Y12">
        <v>6.5</v>
      </c>
      <c r="Z12">
        <v>6</v>
      </c>
      <c r="AA12">
        <v>6</v>
      </c>
      <c r="AB12">
        <v>5</v>
      </c>
      <c r="AC12">
        <v>7.5</v>
      </c>
      <c r="AD12">
        <v>6</v>
      </c>
      <c r="AE12">
        <v>6.5</v>
      </c>
      <c r="AF12">
        <v>7</v>
      </c>
      <c r="AG12">
        <v>7</v>
      </c>
      <c r="AH12">
        <v>7</v>
      </c>
      <c r="AK12">
        <v>6</v>
      </c>
      <c r="AL12">
        <v>6</v>
      </c>
      <c r="AM12">
        <v>5.5</v>
      </c>
      <c r="AN12">
        <v>6</v>
      </c>
      <c r="AO12">
        <v>4</v>
      </c>
      <c r="AP12">
        <v>5</v>
      </c>
      <c r="AR12">
        <v>6</v>
      </c>
      <c r="AS12">
        <v>5.5</v>
      </c>
      <c r="AU12">
        <v>6</v>
      </c>
      <c r="AV12">
        <v>6</v>
      </c>
      <c r="AW12">
        <v>12</v>
      </c>
      <c r="AX12">
        <v>12</v>
      </c>
      <c r="AY12">
        <v>13</v>
      </c>
      <c r="AZ12">
        <v>14</v>
      </c>
      <c r="BA12">
        <v>5</v>
      </c>
      <c r="BB12">
        <v>7</v>
      </c>
      <c r="BC12">
        <v>6</v>
      </c>
      <c r="BD12">
        <v>6.5</v>
      </c>
      <c r="BE12">
        <v>14</v>
      </c>
      <c r="BF12">
        <v>13</v>
      </c>
      <c r="BI12">
        <v>6.5</v>
      </c>
      <c r="BJ12">
        <v>6.5</v>
      </c>
      <c r="BK12">
        <v>7</v>
      </c>
      <c r="BM12">
        <v>6.5</v>
      </c>
      <c r="BO12">
        <v>5</v>
      </c>
      <c r="BP12">
        <v>7</v>
      </c>
      <c r="BQ12">
        <v>5</v>
      </c>
      <c r="BR12">
        <v>5</v>
      </c>
    </row>
    <row r="13" spans="1:70" x14ac:dyDescent="0.35">
      <c r="A13">
        <v>6</v>
      </c>
      <c r="B13">
        <v>6.5</v>
      </c>
      <c r="D13">
        <v>13</v>
      </c>
      <c r="E13">
        <v>14</v>
      </c>
      <c r="F13">
        <v>14</v>
      </c>
      <c r="G13">
        <v>14</v>
      </c>
      <c r="K13">
        <v>6.5</v>
      </c>
      <c r="L13">
        <v>7</v>
      </c>
      <c r="M13">
        <v>7</v>
      </c>
      <c r="N13">
        <v>6</v>
      </c>
      <c r="O13">
        <v>6.5</v>
      </c>
      <c r="P13" s="11">
        <v>7</v>
      </c>
      <c r="Q13" s="11">
        <v>6.5</v>
      </c>
      <c r="R13">
        <v>6</v>
      </c>
      <c r="T13">
        <v>7</v>
      </c>
      <c r="U13">
        <v>5.5</v>
      </c>
      <c r="V13">
        <v>6.5</v>
      </c>
      <c r="W13">
        <v>6</v>
      </c>
      <c r="X13">
        <v>8</v>
      </c>
      <c r="Y13">
        <v>7</v>
      </c>
      <c r="Z13">
        <v>6</v>
      </c>
      <c r="AA13">
        <v>6</v>
      </c>
      <c r="AB13">
        <v>6.5</v>
      </c>
      <c r="AC13">
        <v>7</v>
      </c>
      <c r="AD13">
        <v>7</v>
      </c>
      <c r="AE13">
        <v>7</v>
      </c>
      <c r="AF13">
        <v>6.5</v>
      </c>
      <c r="AG13">
        <v>6</v>
      </c>
      <c r="AH13">
        <v>6.5</v>
      </c>
      <c r="AK13">
        <v>6</v>
      </c>
      <c r="AL13">
        <v>6</v>
      </c>
      <c r="AM13">
        <v>5.5</v>
      </c>
      <c r="AN13">
        <v>5.5</v>
      </c>
      <c r="AO13">
        <v>6</v>
      </c>
      <c r="AP13">
        <v>6</v>
      </c>
      <c r="AR13">
        <v>6.5</v>
      </c>
      <c r="AS13">
        <v>7</v>
      </c>
      <c r="AU13">
        <v>7</v>
      </c>
      <c r="AV13">
        <v>7</v>
      </c>
      <c r="AW13">
        <v>7</v>
      </c>
      <c r="AX13">
        <v>7</v>
      </c>
      <c r="AY13">
        <v>6</v>
      </c>
      <c r="AZ13">
        <v>7</v>
      </c>
      <c r="BA13">
        <v>6</v>
      </c>
      <c r="BB13">
        <v>6.5</v>
      </c>
      <c r="BC13">
        <v>6.5</v>
      </c>
      <c r="BD13">
        <v>12</v>
      </c>
      <c r="BE13">
        <v>14</v>
      </c>
      <c r="BF13">
        <v>14</v>
      </c>
      <c r="BI13">
        <v>6.5</v>
      </c>
      <c r="BJ13">
        <v>6.5</v>
      </c>
      <c r="BK13">
        <v>6</v>
      </c>
      <c r="BM13">
        <v>6.5</v>
      </c>
      <c r="BO13">
        <v>7</v>
      </c>
      <c r="BP13">
        <v>14</v>
      </c>
      <c r="BQ13">
        <v>7</v>
      </c>
      <c r="BR13">
        <v>7</v>
      </c>
    </row>
    <row r="14" spans="1:70" x14ac:dyDescent="0.35">
      <c r="A14">
        <v>14</v>
      </c>
      <c r="B14">
        <v>14</v>
      </c>
      <c r="D14">
        <v>13</v>
      </c>
      <c r="E14">
        <v>13</v>
      </c>
      <c r="F14">
        <v>13</v>
      </c>
      <c r="G14">
        <v>13</v>
      </c>
      <c r="K14">
        <v>7</v>
      </c>
      <c r="L14">
        <v>7</v>
      </c>
      <c r="M14">
        <v>6.5</v>
      </c>
      <c r="N14">
        <v>6.5</v>
      </c>
      <c r="O14">
        <v>6.5</v>
      </c>
      <c r="P14" s="11">
        <v>6.5</v>
      </c>
      <c r="Q14" s="11">
        <v>6.5</v>
      </c>
      <c r="R14">
        <v>7</v>
      </c>
      <c r="T14">
        <v>7</v>
      </c>
      <c r="U14">
        <v>7</v>
      </c>
      <c r="V14">
        <v>6</v>
      </c>
      <c r="W14">
        <v>6.5</v>
      </c>
      <c r="X14">
        <v>8</v>
      </c>
      <c r="Y14">
        <v>6.5</v>
      </c>
      <c r="Z14">
        <v>6</v>
      </c>
      <c r="AA14">
        <v>6</v>
      </c>
      <c r="AB14">
        <v>6.5</v>
      </c>
      <c r="AC14">
        <v>8</v>
      </c>
      <c r="AD14">
        <v>6.5</v>
      </c>
      <c r="AE14">
        <v>7</v>
      </c>
      <c r="AF14">
        <v>6.5</v>
      </c>
      <c r="AG14">
        <v>6</v>
      </c>
      <c r="AH14">
        <v>7</v>
      </c>
      <c r="AK14">
        <v>6</v>
      </c>
      <c r="AL14">
        <v>5.5</v>
      </c>
      <c r="AM14">
        <v>6</v>
      </c>
      <c r="AN14">
        <v>5</v>
      </c>
      <c r="AO14">
        <v>6.5</v>
      </c>
      <c r="AP14">
        <v>6</v>
      </c>
      <c r="AR14">
        <v>6.5</v>
      </c>
      <c r="AS14">
        <v>7</v>
      </c>
      <c r="AU14">
        <v>6.5</v>
      </c>
      <c r="AV14">
        <v>6.5</v>
      </c>
      <c r="AW14">
        <v>6.5</v>
      </c>
      <c r="AX14">
        <v>6.5</v>
      </c>
      <c r="AY14">
        <v>7</v>
      </c>
      <c r="AZ14">
        <v>6.5</v>
      </c>
      <c r="BA14">
        <v>6.5</v>
      </c>
      <c r="BB14">
        <v>6.5</v>
      </c>
      <c r="BC14">
        <v>7</v>
      </c>
      <c r="BD14">
        <v>5</v>
      </c>
      <c r="BE14">
        <v>21</v>
      </c>
      <c r="BF14">
        <v>21</v>
      </c>
      <c r="BI14">
        <v>7</v>
      </c>
      <c r="BJ14">
        <v>7</v>
      </c>
      <c r="BK14">
        <v>7</v>
      </c>
      <c r="BM14">
        <v>6.5</v>
      </c>
      <c r="BO14">
        <v>7</v>
      </c>
      <c r="BP14">
        <v>13</v>
      </c>
      <c r="BQ14">
        <v>7</v>
      </c>
      <c r="BR14">
        <v>7</v>
      </c>
    </row>
    <row r="15" spans="1:70" x14ac:dyDescent="0.35">
      <c r="P15" s="11"/>
      <c r="Q15" s="11"/>
      <c r="BE15">
        <f>SUM(BE11:BE14)</f>
        <v>63</v>
      </c>
      <c r="BF15">
        <f t="shared" ref="BF15:BG15" si="0">SUM(BF11:BF14)</f>
        <v>61</v>
      </c>
      <c r="BG15">
        <f t="shared" si="0"/>
        <v>0</v>
      </c>
      <c r="BI15">
        <v>19.5</v>
      </c>
      <c r="BJ15">
        <v>21</v>
      </c>
      <c r="BK15">
        <v>7</v>
      </c>
      <c r="BM15">
        <v>6.5</v>
      </c>
      <c r="BO15">
        <v>7</v>
      </c>
      <c r="BP15">
        <v>14</v>
      </c>
      <c r="BQ15">
        <v>7</v>
      </c>
      <c r="BR15">
        <v>7</v>
      </c>
    </row>
    <row r="16" spans="1:70" x14ac:dyDescent="0.35">
      <c r="A16">
        <v>12</v>
      </c>
      <c r="B16">
        <v>13</v>
      </c>
      <c r="D16">
        <v>13</v>
      </c>
      <c r="E16">
        <v>13</v>
      </c>
      <c r="F16">
        <v>13</v>
      </c>
      <c r="G16">
        <v>12</v>
      </c>
      <c r="K16">
        <v>7.5</v>
      </c>
      <c r="L16">
        <v>6.5</v>
      </c>
      <c r="M16">
        <v>6.5</v>
      </c>
      <c r="N16">
        <v>6.5</v>
      </c>
      <c r="O16">
        <v>6.5</v>
      </c>
      <c r="P16" s="11">
        <v>6.5</v>
      </c>
      <c r="Q16" s="11">
        <v>6.5</v>
      </c>
      <c r="R16">
        <v>7</v>
      </c>
      <c r="T16">
        <v>6.5</v>
      </c>
      <c r="U16">
        <v>6</v>
      </c>
      <c r="V16">
        <v>6</v>
      </c>
      <c r="W16">
        <v>6.5</v>
      </c>
      <c r="X16">
        <v>7</v>
      </c>
      <c r="Y16">
        <v>7</v>
      </c>
      <c r="Z16">
        <v>6</v>
      </c>
      <c r="AA16">
        <v>6.5</v>
      </c>
      <c r="AB16">
        <v>6.5</v>
      </c>
      <c r="AC16">
        <v>7.5</v>
      </c>
      <c r="AD16">
        <v>6</v>
      </c>
      <c r="AE16">
        <v>7</v>
      </c>
      <c r="AF16">
        <v>7</v>
      </c>
      <c r="AG16">
        <v>7</v>
      </c>
      <c r="AH16">
        <v>6.5</v>
      </c>
      <c r="AK16">
        <v>6</v>
      </c>
      <c r="AL16">
        <v>6</v>
      </c>
      <c r="AM16">
        <v>7</v>
      </c>
      <c r="AN16">
        <v>6</v>
      </c>
      <c r="AO16">
        <v>7</v>
      </c>
      <c r="AP16">
        <v>6</v>
      </c>
      <c r="AR16">
        <v>5</v>
      </c>
      <c r="AS16">
        <v>3</v>
      </c>
      <c r="AU16">
        <v>7</v>
      </c>
      <c r="AV16">
        <v>7</v>
      </c>
      <c r="AW16">
        <v>6.5</v>
      </c>
      <c r="AX16">
        <v>6</v>
      </c>
      <c r="AY16">
        <v>4</v>
      </c>
      <c r="AZ16">
        <v>6.5</v>
      </c>
      <c r="BA16">
        <v>10</v>
      </c>
      <c r="BB16">
        <v>13</v>
      </c>
      <c r="BC16">
        <v>14</v>
      </c>
      <c r="BD16">
        <v>5</v>
      </c>
      <c r="BE16">
        <f>SUM(BE2:BE14)</f>
        <v>123.5</v>
      </c>
      <c r="BF16">
        <f t="shared" ref="BF16:BG16" si="1">SUM(BF2:BF14)</f>
        <v>116.5</v>
      </c>
      <c r="BG16">
        <f t="shared" si="1"/>
        <v>0</v>
      </c>
      <c r="BI16">
        <v>19.5</v>
      </c>
      <c r="BJ16">
        <v>21</v>
      </c>
      <c r="BK16">
        <v>7.5</v>
      </c>
      <c r="BM16">
        <v>6.5</v>
      </c>
      <c r="BO16">
        <v>7</v>
      </c>
      <c r="BP16">
        <v>28</v>
      </c>
      <c r="BQ16">
        <v>7</v>
      </c>
      <c r="BR16">
        <v>7</v>
      </c>
    </row>
    <row r="17" spans="1:70" x14ac:dyDescent="0.35">
      <c r="A17">
        <v>12</v>
      </c>
      <c r="B17">
        <v>13</v>
      </c>
      <c r="D17">
        <v>14</v>
      </c>
      <c r="E17">
        <v>14</v>
      </c>
      <c r="F17">
        <v>14</v>
      </c>
      <c r="G17">
        <v>13</v>
      </c>
      <c r="K17">
        <v>4</v>
      </c>
      <c r="L17">
        <v>7</v>
      </c>
      <c r="M17">
        <v>7</v>
      </c>
      <c r="N17">
        <v>7</v>
      </c>
      <c r="O17">
        <v>5.5</v>
      </c>
      <c r="P17" s="11">
        <v>7</v>
      </c>
      <c r="Q17" s="11">
        <v>7</v>
      </c>
      <c r="R17">
        <v>5.5</v>
      </c>
      <c r="T17">
        <v>6</v>
      </c>
      <c r="U17">
        <v>5.5</v>
      </c>
      <c r="V17">
        <v>6.5</v>
      </c>
      <c r="W17">
        <v>6</v>
      </c>
      <c r="X17">
        <v>6.5</v>
      </c>
      <c r="Y17">
        <v>7</v>
      </c>
      <c r="Z17">
        <v>5.5</v>
      </c>
      <c r="AA17">
        <v>6.5</v>
      </c>
      <c r="AB17">
        <v>6.5</v>
      </c>
      <c r="AC17">
        <v>7</v>
      </c>
      <c r="AD17">
        <v>6</v>
      </c>
      <c r="AE17">
        <v>6.5</v>
      </c>
      <c r="AF17">
        <v>7.5</v>
      </c>
      <c r="AG17">
        <v>7</v>
      </c>
      <c r="AH17">
        <v>6</v>
      </c>
      <c r="AK17">
        <v>6.5</v>
      </c>
      <c r="AL17">
        <v>6</v>
      </c>
      <c r="AM17">
        <v>6.5</v>
      </c>
      <c r="AN17">
        <v>7</v>
      </c>
      <c r="AO17">
        <v>7</v>
      </c>
      <c r="AP17">
        <v>6</v>
      </c>
      <c r="AR17">
        <v>6</v>
      </c>
      <c r="AS17">
        <v>6.5</v>
      </c>
      <c r="AU17">
        <v>6.5</v>
      </c>
      <c r="AV17">
        <v>7</v>
      </c>
      <c r="AW17">
        <v>6</v>
      </c>
      <c r="AX17">
        <v>2</v>
      </c>
      <c r="AY17">
        <v>6.5</v>
      </c>
      <c r="AZ17">
        <v>7</v>
      </c>
      <c r="BA17">
        <v>5</v>
      </c>
      <c r="BB17">
        <v>6</v>
      </c>
      <c r="BC17">
        <v>5.5</v>
      </c>
      <c r="BD17">
        <v>6</v>
      </c>
      <c r="BE17">
        <v>180</v>
      </c>
      <c r="BF17">
        <v>180</v>
      </c>
      <c r="BG17">
        <v>180</v>
      </c>
      <c r="BI17" s="11">
        <v>19.5</v>
      </c>
      <c r="BJ17" s="11">
        <v>24</v>
      </c>
      <c r="BK17" s="11">
        <v>21</v>
      </c>
      <c r="BM17">
        <v>6.5</v>
      </c>
      <c r="BO17">
        <v>7</v>
      </c>
      <c r="BP17">
        <v>30</v>
      </c>
      <c r="BQ17">
        <v>7</v>
      </c>
      <c r="BR17">
        <v>7</v>
      </c>
    </row>
    <row r="18" spans="1:70" x14ac:dyDescent="0.35">
      <c r="A18">
        <v>14</v>
      </c>
      <c r="B18">
        <v>14</v>
      </c>
      <c r="D18">
        <v>13</v>
      </c>
      <c r="E18">
        <v>14</v>
      </c>
      <c r="F18">
        <v>14</v>
      </c>
      <c r="G18">
        <v>13</v>
      </c>
      <c r="K18">
        <v>6</v>
      </c>
      <c r="L18">
        <v>7</v>
      </c>
      <c r="M18">
        <v>5</v>
      </c>
      <c r="N18">
        <v>7</v>
      </c>
      <c r="O18">
        <v>6.5</v>
      </c>
      <c r="P18" s="11">
        <v>6</v>
      </c>
      <c r="Q18" s="11">
        <v>7.5</v>
      </c>
      <c r="R18">
        <v>6.5</v>
      </c>
      <c r="T18">
        <v>6.5</v>
      </c>
      <c r="U18">
        <v>6</v>
      </c>
      <c r="V18">
        <v>6</v>
      </c>
      <c r="W18">
        <v>6.5</v>
      </c>
      <c r="X18">
        <v>15</v>
      </c>
      <c r="Y18">
        <v>14</v>
      </c>
      <c r="Z18">
        <v>13</v>
      </c>
      <c r="AA18">
        <v>14</v>
      </c>
      <c r="AB18">
        <v>14</v>
      </c>
      <c r="AC18">
        <v>16</v>
      </c>
      <c r="AD18">
        <v>13</v>
      </c>
      <c r="AE18">
        <v>14</v>
      </c>
      <c r="AF18">
        <v>14</v>
      </c>
      <c r="AG18">
        <v>12</v>
      </c>
      <c r="AH18">
        <v>14</v>
      </c>
      <c r="AK18">
        <v>7</v>
      </c>
      <c r="AL18">
        <v>6</v>
      </c>
      <c r="AM18">
        <v>7</v>
      </c>
      <c r="AN18">
        <v>6</v>
      </c>
      <c r="AO18">
        <v>7</v>
      </c>
      <c r="AP18">
        <v>7</v>
      </c>
      <c r="AR18">
        <v>4</v>
      </c>
      <c r="AS18">
        <v>7</v>
      </c>
      <c r="AU18">
        <v>6</v>
      </c>
      <c r="AV18">
        <v>6.5</v>
      </c>
      <c r="AW18">
        <v>7</v>
      </c>
      <c r="AX18">
        <v>7</v>
      </c>
      <c r="AY18">
        <v>7</v>
      </c>
      <c r="AZ18">
        <v>7</v>
      </c>
      <c r="BA18">
        <v>6</v>
      </c>
      <c r="BB18">
        <v>6</v>
      </c>
      <c r="BC18">
        <v>6</v>
      </c>
      <c r="BD18">
        <v>6</v>
      </c>
      <c r="BE18">
        <f>BE16/BE17*100</f>
        <v>68.611111111111114</v>
      </c>
      <c r="BF18">
        <f t="shared" ref="BF18:BG18" si="2">BF16/BF17*100</f>
        <v>64.722222222222229</v>
      </c>
      <c r="BG18">
        <f t="shared" si="2"/>
        <v>0</v>
      </c>
      <c r="BI18" s="11">
        <v>26</v>
      </c>
      <c r="BJ18" s="11">
        <v>32</v>
      </c>
      <c r="BK18" s="11">
        <v>21</v>
      </c>
      <c r="BM18">
        <v>6.5</v>
      </c>
      <c r="BO18">
        <v>6.5</v>
      </c>
      <c r="BP18">
        <v>30</v>
      </c>
      <c r="BQ18">
        <v>6.5</v>
      </c>
      <c r="BR18">
        <v>6.5</v>
      </c>
    </row>
    <row r="19" spans="1:70" x14ac:dyDescent="0.35">
      <c r="P19" s="11"/>
      <c r="Q19" s="11"/>
      <c r="BI19" s="11">
        <f>SUM(BI15:BI18)</f>
        <v>84.5</v>
      </c>
      <c r="BJ19" s="11">
        <f>SUM(BJ15:BJ18)</f>
        <v>98</v>
      </c>
      <c r="BK19" s="11">
        <v>22.5</v>
      </c>
      <c r="BM19">
        <v>6.5</v>
      </c>
      <c r="BO19">
        <v>5</v>
      </c>
      <c r="BP19">
        <v>30</v>
      </c>
      <c r="BQ19">
        <v>5</v>
      </c>
      <c r="BR19">
        <v>5</v>
      </c>
    </row>
    <row r="20" spans="1:70" x14ac:dyDescent="0.35">
      <c r="D20">
        <f>SUM(D13:D18)</f>
        <v>66</v>
      </c>
      <c r="E20">
        <f>SUM(E13:E18)</f>
        <v>68</v>
      </c>
      <c r="F20">
        <f t="shared" ref="F20:J20" si="3">SUM(F13:F18)</f>
        <v>68</v>
      </c>
      <c r="G20">
        <f t="shared" si="3"/>
        <v>65</v>
      </c>
      <c r="H20">
        <f t="shared" si="3"/>
        <v>0</v>
      </c>
      <c r="I20">
        <f t="shared" si="3"/>
        <v>0</v>
      </c>
      <c r="J20">
        <f t="shared" si="3"/>
        <v>0</v>
      </c>
      <c r="K20">
        <v>6.5</v>
      </c>
      <c r="L20">
        <v>6.5</v>
      </c>
      <c r="M20">
        <v>14</v>
      </c>
      <c r="N20">
        <v>13</v>
      </c>
      <c r="O20">
        <v>14</v>
      </c>
      <c r="P20" s="11">
        <v>14</v>
      </c>
      <c r="Q20" s="11">
        <v>14</v>
      </c>
      <c r="R20">
        <v>6.5</v>
      </c>
      <c r="T20">
        <v>7.5</v>
      </c>
      <c r="U20">
        <v>6</v>
      </c>
      <c r="V20">
        <v>6.5</v>
      </c>
      <c r="W20">
        <v>7</v>
      </c>
      <c r="X20">
        <v>14</v>
      </c>
      <c r="Y20">
        <v>14</v>
      </c>
      <c r="Z20">
        <v>11</v>
      </c>
      <c r="AA20" s="11">
        <v>13</v>
      </c>
      <c r="AB20" s="11">
        <v>13</v>
      </c>
      <c r="AC20" s="11">
        <v>15</v>
      </c>
      <c r="AD20" s="11">
        <v>11</v>
      </c>
      <c r="AE20" s="11">
        <v>13</v>
      </c>
      <c r="AF20" s="11">
        <v>14</v>
      </c>
      <c r="AG20" s="11">
        <v>13</v>
      </c>
      <c r="AH20" s="11">
        <v>13</v>
      </c>
      <c r="AK20">
        <v>7</v>
      </c>
      <c r="AL20">
        <v>6</v>
      </c>
      <c r="AM20">
        <v>6</v>
      </c>
      <c r="AN20">
        <v>6</v>
      </c>
      <c r="AO20">
        <v>6.5</v>
      </c>
      <c r="AP20">
        <v>6.5</v>
      </c>
      <c r="AR20">
        <v>6</v>
      </c>
      <c r="AS20">
        <v>6</v>
      </c>
      <c r="AU20">
        <v>7</v>
      </c>
      <c r="AV20">
        <v>6</v>
      </c>
      <c r="AW20">
        <v>6</v>
      </c>
      <c r="AX20">
        <v>7</v>
      </c>
      <c r="AY20">
        <v>7</v>
      </c>
      <c r="AZ20">
        <v>7</v>
      </c>
      <c r="BA20">
        <v>7</v>
      </c>
      <c r="BB20">
        <v>7</v>
      </c>
      <c r="BC20">
        <v>7</v>
      </c>
      <c r="BD20">
        <v>7</v>
      </c>
      <c r="BI20">
        <f>SUM(BI2:BI18)</f>
        <v>165</v>
      </c>
      <c r="BJ20">
        <f>SUM(BJ2:BJ18)</f>
        <v>185</v>
      </c>
      <c r="BK20" s="11">
        <v>21</v>
      </c>
      <c r="BM20">
        <v>6.5</v>
      </c>
      <c r="BO20">
        <v>7</v>
      </c>
      <c r="BP20">
        <v>32</v>
      </c>
      <c r="BQ20">
        <v>7</v>
      </c>
      <c r="BR20">
        <v>7</v>
      </c>
    </row>
    <row r="21" spans="1:70" x14ac:dyDescent="0.35">
      <c r="A21">
        <v>13</v>
      </c>
      <c r="B21">
        <v>14</v>
      </c>
      <c r="D21">
        <f>SUM(D2:D18)</f>
        <v>143</v>
      </c>
      <c r="E21">
        <f t="shared" ref="E21:J21" si="4">SUM(E2:E18)</f>
        <v>147.5</v>
      </c>
      <c r="F21">
        <f t="shared" si="4"/>
        <v>150</v>
      </c>
      <c r="G21">
        <f t="shared" si="4"/>
        <v>141</v>
      </c>
      <c r="H21">
        <f t="shared" si="4"/>
        <v>0</v>
      </c>
      <c r="I21">
        <f t="shared" si="4"/>
        <v>0</v>
      </c>
      <c r="J21">
        <f t="shared" si="4"/>
        <v>0</v>
      </c>
      <c r="K21">
        <v>5</v>
      </c>
      <c r="L21">
        <v>6.5</v>
      </c>
      <c r="M21">
        <v>13</v>
      </c>
      <c r="N21">
        <v>13</v>
      </c>
      <c r="O21">
        <v>12</v>
      </c>
      <c r="P21" s="11">
        <v>13</v>
      </c>
      <c r="Q21" s="11">
        <v>13</v>
      </c>
      <c r="R21">
        <v>6.5</v>
      </c>
      <c r="T21">
        <v>14</v>
      </c>
      <c r="U21">
        <v>13</v>
      </c>
      <c r="V21">
        <v>13</v>
      </c>
      <c r="W21">
        <v>6.5</v>
      </c>
      <c r="X21">
        <v>14</v>
      </c>
      <c r="Y21">
        <v>13</v>
      </c>
      <c r="Z21">
        <v>10</v>
      </c>
      <c r="AA21" s="11">
        <v>13</v>
      </c>
      <c r="AB21" s="11">
        <v>13</v>
      </c>
      <c r="AC21" s="11">
        <v>15</v>
      </c>
      <c r="AD21" s="11">
        <v>10</v>
      </c>
      <c r="AE21" s="11">
        <v>13</v>
      </c>
      <c r="AF21" s="11">
        <v>13</v>
      </c>
      <c r="AG21" s="11">
        <v>14</v>
      </c>
      <c r="AH21" s="11">
        <v>13</v>
      </c>
      <c r="AK21">
        <v>6</v>
      </c>
      <c r="AL21">
        <v>6.5</v>
      </c>
      <c r="AM21">
        <v>13</v>
      </c>
      <c r="AN21">
        <v>12</v>
      </c>
      <c r="AO21">
        <v>13</v>
      </c>
      <c r="AP21">
        <v>12</v>
      </c>
      <c r="AR21">
        <v>6</v>
      </c>
      <c r="AS21">
        <v>7</v>
      </c>
      <c r="AU21">
        <v>7</v>
      </c>
      <c r="AV21">
        <v>7</v>
      </c>
      <c r="AW21">
        <v>6</v>
      </c>
      <c r="AX21">
        <v>7</v>
      </c>
      <c r="AY21">
        <v>6</v>
      </c>
      <c r="AZ21">
        <v>7</v>
      </c>
      <c r="BA21">
        <v>7</v>
      </c>
      <c r="BB21">
        <v>6.5</v>
      </c>
      <c r="BC21">
        <v>7</v>
      </c>
      <c r="BD21">
        <v>4</v>
      </c>
      <c r="BI21">
        <v>260</v>
      </c>
      <c r="BJ21">
        <v>260</v>
      </c>
      <c r="BK21" s="11">
        <v>22.5</v>
      </c>
      <c r="BM21">
        <v>6.5</v>
      </c>
      <c r="BO21">
        <v>7</v>
      </c>
      <c r="BP21">
        <f>SUM(BP1:BP20)</f>
        <v>277.5</v>
      </c>
      <c r="BQ21">
        <v>7</v>
      </c>
      <c r="BR21">
        <v>7</v>
      </c>
    </row>
    <row r="22" spans="1:70" x14ac:dyDescent="0.35">
      <c r="P22" s="11"/>
      <c r="Q22" s="11"/>
      <c r="AA22" s="11"/>
      <c r="AB22" s="11"/>
      <c r="AC22" s="11"/>
      <c r="AD22" s="11"/>
      <c r="AE22" s="11"/>
      <c r="AF22" s="11"/>
      <c r="AG22" s="11"/>
      <c r="AH22" s="11"/>
      <c r="BK22" s="11">
        <f>SUM(BK17:BK21)</f>
        <v>108</v>
      </c>
      <c r="BM22">
        <v>6.5</v>
      </c>
      <c r="BO22">
        <v>4</v>
      </c>
      <c r="BP22">
        <v>418</v>
      </c>
      <c r="BQ22">
        <v>6.5</v>
      </c>
      <c r="BR22">
        <v>4</v>
      </c>
    </row>
    <row r="23" spans="1:70" x14ac:dyDescent="0.35">
      <c r="A23">
        <f>SUM(A14:A21)</f>
        <v>65</v>
      </c>
      <c r="B23">
        <f>SUM(B14:B21)</f>
        <v>68</v>
      </c>
      <c r="D23">
        <v>220</v>
      </c>
      <c r="E23">
        <v>220</v>
      </c>
      <c r="F23">
        <v>220</v>
      </c>
      <c r="G23">
        <v>220</v>
      </c>
      <c r="H23">
        <v>220</v>
      </c>
      <c r="I23">
        <v>220</v>
      </c>
      <c r="J23">
        <v>220</v>
      </c>
      <c r="K23">
        <v>13</v>
      </c>
      <c r="L23">
        <v>14</v>
      </c>
      <c r="M23">
        <v>12</v>
      </c>
      <c r="N23">
        <v>13</v>
      </c>
      <c r="O23">
        <v>13</v>
      </c>
      <c r="P23" s="11">
        <v>12</v>
      </c>
      <c r="Q23" s="11">
        <v>13</v>
      </c>
      <c r="R23">
        <v>6.5</v>
      </c>
      <c r="T23">
        <v>14</v>
      </c>
      <c r="U23">
        <v>13</v>
      </c>
      <c r="V23">
        <v>13</v>
      </c>
      <c r="W23">
        <v>6.5</v>
      </c>
      <c r="X23">
        <v>14</v>
      </c>
      <c r="Y23">
        <v>14</v>
      </c>
      <c r="Z23">
        <v>12</v>
      </c>
      <c r="AA23" s="11">
        <v>14</v>
      </c>
      <c r="AB23" s="11">
        <v>14</v>
      </c>
      <c r="AC23" s="11">
        <v>15</v>
      </c>
      <c r="AD23" s="11">
        <v>12</v>
      </c>
      <c r="AE23" s="11">
        <v>14</v>
      </c>
      <c r="AF23" s="11">
        <v>14</v>
      </c>
      <c r="AG23" s="11">
        <v>14</v>
      </c>
      <c r="AH23" s="11">
        <v>13</v>
      </c>
      <c r="AK23">
        <v>6.5</v>
      </c>
      <c r="AL23">
        <v>6.5</v>
      </c>
      <c r="AM23">
        <v>13</v>
      </c>
      <c r="AN23">
        <v>14</v>
      </c>
      <c r="AO23">
        <v>13</v>
      </c>
      <c r="AP23">
        <v>13</v>
      </c>
      <c r="AR23">
        <v>5.5</v>
      </c>
      <c r="AS23">
        <v>6.5</v>
      </c>
      <c r="AU23">
        <v>7</v>
      </c>
      <c r="AV23">
        <v>7</v>
      </c>
      <c r="AW23">
        <v>5.5</v>
      </c>
      <c r="AX23">
        <v>6</v>
      </c>
      <c r="AY23">
        <v>6</v>
      </c>
      <c r="AZ23">
        <v>7</v>
      </c>
      <c r="BA23">
        <v>6.5</v>
      </c>
      <c r="BB23">
        <v>6.5</v>
      </c>
      <c r="BC23">
        <v>6.5</v>
      </c>
      <c r="BD23">
        <v>7</v>
      </c>
      <c r="BI23">
        <f>BI20/BI21*100</f>
        <v>63.46153846153846</v>
      </c>
      <c r="BJ23">
        <f>BJ20/BJ21*100</f>
        <v>71.15384615384616</v>
      </c>
      <c r="BK23">
        <f>SUM(BK2:BK21)</f>
        <v>210.5</v>
      </c>
      <c r="BM23">
        <v>6.5</v>
      </c>
      <c r="BO23">
        <v>7</v>
      </c>
      <c r="BP23">
        <f>BP21/BP22*100</f>
        <v>66.387559808612437</v>
      </c>
      <c r="BR23">
        <v>7</v>
      </c>
    </row>
    <row r="24" spans="1:70" x14ac:dyDescent="0.35">
      <c r="P24" s="11"/>
      <c r="Q24" s="11"/>
      <c r="AA24" s="11"/>
      <c r="AB24" s="11"/>
      <c r="AC24" s="11"/>
      <c r="AD24" s="11"/>
      <c r="AE24" s="11"/>
      <c r="AF24" s="11"/>
      <c r="AG24" s="11"/>
      <c r="AH24" s="11"/>
      <c r="AM24">
        <f>SUM(AM18:AM23)</f>
        <v>39</v>
      </c>
      <c r="AN24">
        <f t="shared" ref="AN24:AQ24" si="5">SUM(AN18:AN23)</f>
        <v>38</v>
      </c>
      <c r="AO24">
        <f t="shared" si="5"/>
        <v>39.5</v>
      </c>
      <c r="AP24">
        <f t="shared" si="5"/>
        <v>38.5</v>
      </c>
      <c r="AQ24">
        <f t="shared" si="5"/>
        <v>0</v>
      </c>
      <c r="AR24">
        <v>6.5</v>
      </c>
      <c r="AS24">
        <v>5</v>
      </c>
      <c r="AU24">
        <v>6</v>
      </c>
      <c r="AV24">
        <v>5</v>
      </c>
      <c r="AW24">
        <v>6.5</v>
      </c>
      <c r="AX24">
        <v>6</v>
      </c>
      <c r="AY24">
        <v>6.5</v>
      </c>
      <c r="AZ24">
        <v>7.5</v>
      </c>
      <c r="BA24">
        <v>6.5</v>
      </c>
      <c r="BB24">
        <v>6</v>
      </c>
      <c r="BC24">
        <v>6.5</v>
      </c>
      <c r="BD24">
        <v>7</v>
      </c>
      <c r="BK24">
        <v>300</v>
      </c>
      <c r="BM24">
        <v>6.5</v>
      </c>
      <c r="BO24">
        <v>6.5</v>
      </c>
      <c r="BR24">
        <v>6.5</v>
      </c>
    </row>
    <row r="25" spans="1:70" x14ac:dyDescent="0.35">
      <c r="A25">
        <f>SUM(A2:A21)</f>
        <v>149</v>
      </c>
      <c r="B25">
        <f>SUM(B2:B21)</f>
        <v>156</v>
      </c>
      <c r="D25">
        <f>D21/D23*100</f>
        <v>65</v>
      </c>
      <c r="E25">
        <f t="shared" ref="E25:J25" si="6">E21/E23*100</f>
        <v>67.045454545454547</v>
      </c>
      <c r="F25">
        <f t="shared" si="6"/>
        <v>68.181818181818173</v>
      </c>
      <c r="G25">
        <f t="shared" si="6"/>
        <v>64.090909090909093</v>
      </c>
      <c r="H25">
        <f t="shared" si="6"/>
        <v>0</v>
      </c>
      <c r="I25">
        <f t="shared" si="6"/>
        <v>0</v>
      </c>
      <c r="J25">
        <f t="shared" si="6"/>
        <v>0</v>
      </c>
      <c r="K25">
        <v>12</v>
      </c>
      <c r="L25">
        <v>14</v>
      </c>
      <c r="M25">
        <v>14</v>
      </c>
      <c r="N25">
        <v>14</v>
      </c>
      <c r="O25">
        <v>13</v>
      </c>
      <c r="P25" s="11">
        <v>13</v>
      </c>
      <c r="Q25" s="11">
        <v>14</v>
      </c>
      <c r="R25">
        <v>13</v>
      </c>
      <c r="T25">
        <v>13</v>
      </c>
      <c r="U25">
        <v>13</v>
      </c>
      <c r="V25">
        <v>13</v>
      </c>
      <c r="W25">
        <v>6.5</v>
      </c>
      <c r="X25">
        <v>15</v>
      </c>
      <c r="Y25">
        <v>14</v>
      </c>
      <c r="Z25">
        <v>11</v>
      </c>
      <c r="AA25" s="11">
        <v>13</v>
      </c>
      <c r="AB25" s="11">
        <v>13</v>
      </c>
      <c r="AC25" s="11">
        <v>15</v>
      </c>
      <c r="AD25" s="11">
        <v>12</v>
      </c>
      <c r="AE25" s="11">
        <v>14</v>
      </c>
      <c r="AF25" s="11">
        <v>14</v>
      </c>
      <c r="AG25" s="11">
        <v>14</v>
      </c>
      <c r="AH25" s="11">
        <v>14</v>
      </c>
      <c r="AK25">
        <v>13</v>
      </c>
      <c r="AL25">
        <v>12</v>
      </c>
      <c r="AM25">
        <f>SUM(AM2:AM23)</f>
        <v>136.5</v>
      </c>
      <c r="AN25">
        <f t="shared" ref="AN25:AQ25" si="7">SUM(AN2:AN23)</f>
        <v>128</v>
      </c>
      <c r="AO25">
        <f t="shared" si="7"/>
        <v>138</v>
      </c>
      <c r="AP25">
        <f t="shared" si="7"/>
        <v>130.5</v>
      </c>
      <c r="AQ25">
        <f t="shared" si="7"/>
        <v>0</v>
      </c>
      <c r="AR25">
        <v>6.5</v>
      </c>
      <c r="AS25">
        <v>7</v>
      </c>
      <c r="AU25">
        <v>10</v>
      </c>
      <c r="AV25">
        <v>13</v>
      </c>
      <c r="AW25">
        <v>13</v>
      </c>
      <c r="AX25">
        <v>14</v>
      </c>
      <c r="AY25">
        <v>14</v>
      </c>
      <c r="AZ25">
        <v>14</v>
      </c>
      <c r="BA25">
        <v>4</v>
      </c>
      <c r="BB25">
        <v>7</v>
      </c>
      <c r="BC25">
        <v>4</v>
      </c>
      <c r="BD25">
        <v>6.5</v>
      </c>
      <c r="BK25">
        <f>BK23/BK24*100</f>
        <v>70.166666666666671</v>
      </c>
      <c r="BM25">
        <v>6.5</v>
      </c>
      <c r="BO25">
        <v>13</v>
      </c>
      <c r="BR25">
        <v>13</v>
      </c>
    </row>
    <row r="26" spans="1:70" x14ac:dyDescent="0.35">
      <c r="P26" s="11"/>
      <c r="Q26" s="11"/>
      <c r="X26">
        <f>SUM(X18:X25)</f>
        <v>72</v>
      </c>
      <c r="Y26">
        <f t="shared" ref="Y26:AD26" si="8">SUM(Y18:Y25)</f>
        <v>69</v>
      </c>
      <c r="Z26">
        <f t="shared" si="8"/>
        <v>57</v>
      </c>
      <c r="AA26">
        <f t="shared" si="8"/>
        <v>67</v>
      </c>
      <c r="AB26">
        <f t="shared" si="8"/>
        <v>67</v>
      </c>
      <c r="AC26">
        <f t="shared" si="8"/>
        <v>76</v>
      </c>
      <c r="AD26">
        <f t="shared" si="8"/>
        <v>58</v>
      </c>
      <c r="AE26">
        <f t="shared" ref="AE26" si="9">SUM(AE18:AE25)</f>
        <v>68</v>
      </c>
      <c r="AF26">
        <f t="shared" ref="AF26" si="10">SUM(AF18:AF25)</f>
        <v>69</v>
      </c>
      <c r="AG26">
        <f t="shared" ref="AG26" si="11">SUM(AG18:AG25)</f>
        <v>67</v>
      </c>
      <c r="AH26">
        <f t="shared" ref="AH26" si="12">SUM(AH18:AH25)</f>
        <v>67</v>
      </c>
      <c r="AI26">
        <f t="shared" ref="AI26" si="13">SUM(AI18:AI25)</f>
        <v>0</v>
      </c>
      <c r="AJ26">
        <f t="shared" ref="AJ26" si="14">SUM(AJ18:AJ25)</f>
        <v>0</v>
      </c>
      <c r="AK26">
        <v>14</v>
      </c>
      <c r="AL26">
        <v>13</v>
      </c>
      <c r="AM26">
        <v>210</v>
      </c>
      <c r="AN26">
        <v>210</v>
      </c>
      <c r="AO26">
        <v>210</v>
      </c>
      <c r="AP26">
        <v>210</v>
      </c>
      <c r="AQ26">
        <v>210</v>
      </c>
      <c r="AR26">
        <v>6.5</v>
      </c>
      <c r="AS26">
        <v>6.5</v>
      </c>
      <c r="AU26">
        <v>6.5</v>
      </c>
      <c r="AV26">
        <v>6.5</v>
      </c>
      <c r="AW26">
        <v>13</v>
      </c>
      <c r="AX26">
        <v>13</v>
      </c>
      <c r="AY26">
        <v>12</v>
      </c>
      <c r="AZ26">
        <v>13</v>
      </c>
      <c r="BA26">
        <v>4</v>
      </c>
      <c r="BB26">
        <v>7</v>
      </c>
      <c r="BC26">
        <v>7</v>
      </c>
      <c r="BD26">
        <v>7</v>
      </c>
      <c r="BM26">
        <v>6.5</v>
      </c>
      <c r="BO26">
        <v>14</v>
      </c>
      <c r="BR26">
        <v>14</v>
      </c>
    </row>
    <row r="27" spans="1:70" x14ac:dyDescent="0.35">
      <c r="P27" s="11"/>
      <c r="Q27" s="11"/>
      <c r="AK27">
        <f>SUM(AK21:AK26)</f>
        <v>39.5</v>
      </c>
      <c r="AL27">
        <f>SUM(AL21:AL26)</f>
        <v>38</v>
      </c>
      <c r="AM27">
        <f>AM25/AM26*100</f>
        <v>65</v>
      </c>
      <c r="AN27">
        <f t="shared" ref="AN27:AQ27" si="15">AN25/AN26*100</f>
        <v>60.952380952380956</v>
      </c>
      <c r="AO27">
        <f t="shared" si="15"/>
        <v>65.714285714285708</v>
      </c>
      <c r="AP27">
        <f t="shared" si="15"/>
        <v>62.142857142857146</v>
      </c>
      <c r="AQ27">
        <f t="shared" si="15"/>
        <v>0</v>
      </c>
      <c r="AR27">
        <v>12</v>
      </c>
      <c r="AS27">
        <v>14</v>
      </c>
      <c r="AU27">
        <v>7</v>
      </c>
      <c r="AV27">
        <v>7</v>
      </c>
      <c r="AW27">
        <v>13</v>
      </c>
      <c r="AX27">
        <v>12</v>
      </c>
      <c r="AY27">
        <v>12</v>
      </c>
      <c r="AZ27">
        <v>13</v>
      </c>
      <c r="BA27">
        <v>7</v>
      </c>
      <c r="BB27">
        <v>7</v>
      </c>
      <c r="BC27">
        <v>4</v>
      </c>
      <c r="BD27">
        <v>7</v>
      </c>
      <c r="BM27">
        <v>6.5</v>
      </c>
      <c r="BO27">
        <f>SUM(BO1:BO26)</f>
        <v>185</v>
      </c>
      <c r="BR27">
        <v>14</v>
      </c>
    </row>
    <row r="28" spans="1:70" x14ac:dyDescent="0.35">
      <c r="A28">
        <v>230</v>
      </c>
      <c r="B28">
        <v>230</v>
      </c>
      <c r="K28">
        <v>13</v>
      </c>
      <c r="L28">
        <v>13</v>
      </c>
      <c r="M28">
        <v>13</v>
      </c>
      <c r="N28">
        <v>14</v>
      </c>
      <c r="O28">
        <v>13</v>
      </c>
      <c r="P28" s="11">
        <v>13</v>
      </c>
      <c r="Q28" s="11">
        <v>14</v>
      </c>
      <c r="R28">
        <v>13</v>
      </c>
      <c r="T28">
        <v>14</v>
      </c>
      <c r="U28">
        <v>14</v>
      </c>
      <c r="V28">
        <v>13</v>
      </c>
      <c r="W28">
        <v>7</v>
      </c>
      <c r="X28">
        <f>SUM(X2:X25)</f>
        <v>186.5</v>
      </c>
      <c r="Y28">
        <f t="shared" ref="Y28:AD28" si="16">SUM(Y2:Y25)</f>
        <v>177</v>
      </c>
      <c r="Z28">
        <f t="shared" si="16"/>
        <v>147.5</v>
      </c>
      <c r="AA28">
        <f t="shared" si="16"/>
        <v>171</v>
      </c>
      <c r="AB28">
        <f t="shared" si="16"/>
        <v>172</v>
      </c>
      <c r="AC28">
        <f t="shared" si="16"/>
        <v>194.5</v>
      </c>
      <c r="AD28">
        <f t="shared" si="16"/>
        <v>150</v>
      </c>
      <c r="AE28">
        <f t="shared" ref="AE28" si="17">SUM(AE2:AE25)</f>
        <v>179.5</v>
      </c>
      <c r="AF28">
        <f t="shared" ref="AF28" si="18">SUM(AF2:AF25)</f>
        <v>176</v>
      </c>
      <c r="AG28">
        <f t="shared" ref="AG28" si="19">SUM(AG2:AG25)</f>
        <v>174</v>
      </c>
      <c r="AH28">
        <f t="shared" ref="AH28" si="20">SUM(AH2:AH25)</f>
        <v>173.5</v>
      </c>
      <c r="AI28">
        <f t="shared" ref="AI28" si="21">SUM(AI2:AI25)</f>
        <v>0</v>
      </c>
      <c r="AJ28">
        <f t="shared" ref="AJ28" si="22">SUM(AJ2:AJ25)</f>
        <v>0</v>
      </c>
      <c r="AK28">
        <f>SUM(AK2:AK26)</f>
        <v>146.5</v>
      </c>
      <c r="AL28">
        <f>SUM(AL2:AL26)</f>
        <v>144.5</v>
      </c>
      <c r="AR28">
        <v>12</v>
      </c>
      <c r="AS28">
        <v>13</v>
      </c>
      <c r="AU28">
        <v>7</v>
      </c>
      <c r="AV28">
        <v>6</v>
      </c>
      <c r="AW28">
        <v>13</v>
      </c>
      <c r="AX28">
        <v>13</v>
      </c>
      <c r="AY28">
        <v>13</v>
      </c>
      <c r="AZ28">
        <v>14</v>
      </c>
      <c r="BA28">
        <v>6.5</v>
      </c>
      <c r="BB28">
        <v>7</v>
      </c>
      <c r="BC28">
        <v>6</v>
      </c>
      <c r="BD28">
        <v>6</v>
      </c>
      <c r="BM28">
        <v>300</v>
      </c>
      <c r="BO28">
        <v>300</v>
      </c>
      <c r="BR28">
        <f>SUM(BR1:BR27)</f>
        <v>199</v>
      </c>
    </row>
    <row r="29" spans="1:70" x14ac:dyDescent="0.35">
      <c r="P29" s="11"/>
      <c r="Q29" s="11"/>
      <c r="AW29">
        <f>SUM(AW25:AW28)</f>
        <v>52</v>
      </c>
      <c r="AX29">
        <f t="shared" ref="AX29:AZ29" si="23">SUM(AX25:AX28)</f>
        <v>52</v>
      </c>
      <c r="AY29">
        <f t="shared" si="23"/>
        <v>51</v>
      </c>
      <c r="AZ29">
        <f t="shared" si="23"/>
        <v>54</v>
      </c>
      <c r="BA29">
        <v>6</v>
      </c>
      <c r="BB29">
        <v>6.5</v>
      </c>
      <c r="BC29">
        <v>6</v>
      </c>
      <c r="BD29">
        <v>6</v>
      </c>
      <c r="BM29">
        <f>BM27/BM28*100</f>
        <v>2.166666666666667</v>
      </c>
      <c r="BO29">
        <f>BO27/BO28*100</f>
        <v>61.666666666666671</v>
      </c>
      <c r="BR29">
        <v>300</v>
      </c>
    </row>
    <row r="30" spans="1:70" x14ac:dyDescent="0.35">
      <c r="L30">
        <v>14</v>
      </c>
      <c r="M30">
        <f>SUM(M20:M28)</f>
        <v>66</v>
      </c>
      <c r="N30">
        <f t="shared" ref="N30:Q30" si="24">SUM(N20:N28)</f>
        <v>67</v>
      </c>
      <c r="O30">
        <f t="shared" si="24"/>
        <v>65</v>
      </c>
      <c r="P30">
        <f t="shared" si="24"/>
        <v>65</v>
      </c>
      <c r="Q30">
        <f t="shared" si="24"/>
        <v>68</v>
      </c>
      <c r="R30">
        <f>SUM(R2:R28)</f>
        <v>147</v>
      </c>
      <c r="W30">
        <v>7</v>
      </c>
      <c r="X30">
        <v>260</v>
      </c>
      <c r="Y30">
        <v>260</v>
      </c>
      <c r="Z30">
        <v>260</v>
      </c>
      <c r="AA30">
        <v>260</v>
      </c>
      <c r="AB30">
        <v>260</v>
      </c>
      <c r="AC30">
        <v>260</v>
      </c>
      <c r="AD30">
        <v>260</v>
      </c>
      <c r="AE30">
        <v>260</v>
      </c>
      <c r="AF30">
        <v>260</v>
      </c>
      <c r="AG30">
        <v>260</v>
      </c>
      <c r="AH30">
        <v>260</v>
      </c>
      <c r="AI30">
        <v>260</v>
      </c>
      <c r="AJ30">
        <v>260</v>
      </c>
      <c r="AK30">
        <v>230</v>
      </c>
      <c r="AL30">
        <v>230</v>
      </c>
      <c r="AR30">
        <v>12</v>
      </c>
      <c r="AS30">
        <v>12</v>
      </c>
      <c r="AU30">
        <v>7</v>
      </c>
      <c r="AV30">
        <v>6</v>
      </c>
      <c r="AW30">
        <f>SUM(AW2:AW28)</f>
        <v>184</v>
      </c>
      <c r="AX30">
        <v>180.5</v>
      </c>
      <c r="AY30">
        <f t="shared" ref="AY30:AZ30" si="25">SUM(AY2:AY28)</f>
        <v>177</v>
      </c>
      <c r="AZ30">
        <f t="shared" si="25"/>
        <v>197</v>
      </c>
      <c r="BA30">
        <v>6</v>
      </c>
      <c r="BB30">
        <v>7</v>
      </c>
      <c r="BC30">
        <v>7</v>
      </c>
      <c r="BD30">
        <v>6</v>
      </c>
      <c r="BR30">
        <f>BR28/BR29*100</f>
        <v>66.333333333333329</v>
      </c>
    </row>
    <row r="31" spans="1:70" x14ac:dyDescent="0.35">
      <c r="T31">
        <f>SUM(T21:T30)</f>
        <v>55</v>
      </c>
      <c r="U31">
        <f t="shared" ref="U31:V31" si="26">SUM(U21:U30)</f>
        <v>53</v>
      </c>
      <c r="V31">
        <f t="shared" si="26"/>
        <v>52</v>
      </c>
      <c r="W31">
        <v>7.5</v>
      </c>
      <c r="X31">
        <f>X28/X30*100</f>
        <v>71.730769230769226</v>
      </c>
      <c r="Y31">
        <f t="shared" ref="Y31:AD31" si="27">Y28/Y30*100</f>
        <v>68.07692307692308</v>
      </c>
      <c r="Z31">
        <f t="shared" si="27"/>
        <v>56.730769230769226</v>
      </c>
      <c r="AA31">
        <f t="shared" si="27"/>
        <v>65.769230769230774</v>
      </c>
      <c r="AB31">
        <f t="shared" si="27"/>
        <v>66.153846153846146</v>
      </c>
      <c r="AC31">
        <f t="shared" si="27"/>
        <v>74.807692307692307</v>
      </c>
      <c r="AD31">
        <f t="shared" si="27"/>
        <v>57.692307692307686</v>
      </c>
      <c r="AE31">
        <f t="shared" ref="AE31" si="28">AE28/AE30*100</f>
        <v>69.038461538461533</v>
      </c>
      <c r="AF31">
        <f t="shared" ref="AF31" si="29">AF28/AF30*100</f>
        <v>67.692307692307693</v>
      </c>
      <c r="AG31">
        <f t="shared" ref="AG31" si="30">AG28/AG30*100</f>
        <v>66.92307692307692</v>
      </c>
      <c r="AH31">
        <f t="shared" ref="AH31" si="31">AH28/AH30*100</f>
        <v>66.730769230769226</v>
      </c>
      <c r="AI31">
        <f t="shared" ref="AI31" si="32">AI28/AI30*100</f>
        <v>0</v>
      </c>
      <c r="AJ31">
        <f t="shared" ref="AJ31" si="33">AJ28/AJ30*100</f>
        <v>0</v>
      </c>
      <c r="AK31">
        <f>AK28/AK30*100</f>
        <v>63.695652173913039</v>
      </c>
      <c r="AL31">
        <f>AL28/AL30*100</f>
        <v>62.826086956521742</v>
      </c>
      <c r="AR31">
        <v>13</v>
      </c>
      <c r="AS31">
        <v>13</v>
      </c>
      <c r="AU31">
        <v>14</v>
      </c>
      <c r="AV31">
        <v>13</v>
      </c>
      <c r="AW31">
        <v>290</v>
      </c>
      <c r="AX31">
        <v>291</v>
      </c>
      <c r="AY31">
        <v>292</v>
      </c>
      <c r="AZ31">
        <v>293</v>
      </c>
      <c r="BA31">
        <v>6</v>
      </c>
      <c r="BB31">
        <v>7</v>
      </c>
      <c r="BC31">
        <v>7</v>
      </c>
      <c r="BD31">
        <v>2</v>
      </c>
    </row>
    <row r="32" spans="1:70" x14ac:dyDescent="0.35">
      <c r="AR32">
        <f>SUM(AR27:AR31)</f>
        <v>49</v>
      </c>
      <c r="AS32">
        <f>SUM(AS27:AS31)</f>
        <v>52</v>
      </c>
      <c r="AU32">
        <v>13</v>
      </c>
      <c r="AV32">
        <v>12</v>
      </c>
      <c r="AW32">
        <f>AW30/AW31*100</f>
        <v>63.448275862068968</v>
      </c>
      <c r="AX32">
        <f t="shared" ref="AX32:AZ32" si="34">AX30/AX31*100</f>
        <v>62.027491408934708</v>
      </c>
      <c r="AY32">
        <f t="shared" si="34"/>
        <v>60.61643835616438</v>
      </c>
      <c r="AZ32">
        <f t="shared" si="34"/>
        <v>67.235494880546071</v>
      </c>
      <c r="BA32">
        <v>6</v>
      </c>
      <c r="BB32">
        <v>4</v>
      </c>
      <c r="BC32">
        <v>7</v>
      </c>
      <c r="BD32">
        <v>6</v>
      </c>
    </row>
    <row r="33" spans="1:56" x14ac:dyDescent="0.35">
      <c r="A33">
        <f>A25/A28*100</f>
        <v>64.782608695652172</v>
      </c>
      <c r="B33">
        <f>B25/B28*100</f>
        <v>67.826086956521735</v>
      </c>
      <c r="K33">
        <v>14</v>
      </c>
      <c r="L33">
        <v>14</v>
      </c>
      <c r="M33">
        <f>SUM(M2:M28)</f>
        <v>175</v>
      </c>
      <c r="N33">
        <f t="shared" ref="N33:Q33" si="35">SUM(N2:N28)</f>
        <v>181</v>
      </c>
      <c r="O33">
        <f t="shared" si="35"/>
        <v>175</v>
      </c>
      <c r="P33">
        <f t="shared" si="35"/>
        <v>177</v>
      </c>
      <c r="Q33">
        <f t="shared" si="35"/>
        <v>181</v>
      </c>
      <c r="R33">
        <v>230</v>
      </c>
      <c r="T33">
        <f>SUM(T2:T30)</f>
        <v>174</v>
      </c>
      <c r="U33">
        <f t="shared" ref="U33:V33" si="36">SUM(U2:U30)</f>
        <v>169</v>
      </c>
      <c r="V33">
        <f t="shared" si="36"/>
        <v>167</v>
      </c>
      <c r="W33">
        <v>6.5</v>
      </c>
      <c r="AR33">
        <f>SUM(AR2:AR31)</f>
        <v>185</v>
      </c>
      <c r="AS33">
        <v>193</v>
      </c>
      <c r="AU33">
        <v>13</v>
      </c>
      <c r="AV33">
        <v>13</v>
      </c>
      <c r="AX33">
        <v>2</v>
      </c>
      <c r="BA33">
        <v>6.5</v>
      </c>
      <c r="BB33">
        <v>6.5</v>
      </c>
      <c r="BC33">
        <v>6.5</v>
      </c>
      <c r="BD33">
        <v>7</v>
      </c>
    </row>
    <row r="34" spans="1:56" x14ac:dyDescent="0.35">
      <c r="K34">
        <v>14</v>
      </c>
      <c r="M34">
        <v>270</v>
      </c>
      <c r="N34">
        <v>270</v>
      </c>
      <c r="O34">
        <v>270</v>
      </c>
      <c r="P34">
        <v>270</v>
      </c>
      <c r="Q34">
        <v>270</v>
      </c>
      <c r="R34">
        <f>R30/R33*100</f>
        <v>63.913043478260867</v>
      </c>
      <c r="T34">
        <v>260</v>
      </c>
      <c r="U34">
        <v>260</v>
      </c>
      <c r="V34">
        <v>260</v>
      </c>
      <c r="W34">
        <v>13</v>
      </c>
      <c r="AR34">
        <v>310</v>
      </c>
      <c r="AS34">
        <v>310</v>
      </c>
      <c r="AU34">
        <v>14</v>
      </c>
      <c r="AV34">
        <v>14</v>
      </c>
      <c r="BA34">
        <v>6</v>
      </c>
      <c r="BB34">
        <v>6.5</v>
      </c>
      <c r="BC34">
        <v>6.5</v>
      </c>
      <c r="BD34">
        <v>13</v>
      </c>
    </row>
    <row r="35" spans="1:56" x14ac:dyDescent="0.35">
      <c r="AU35">
        <f>SUM(AU31:AU34)</f>
        <v>54</v>
      </c>
      <c r="AV35">
        <f>SUM(AV31:AV34)</f>
        <v>52</v>
      </c>
      <c r="BA35">
        <v>12</v>
      </c>
      <c r="BB35">
        <v>13</v>
      </c>
      <c r="BC35">
        <v>12</v>
      </c>
      <c r="BD35">
        <v>12</v>
      </c>
    </row>
    <row r="36" spans="1:56" x14ac:dyDescent="0.35">
      <c r="K36">
        <f>SUM(K23:K34)</f>
        <v>66</v>
      </c>
      <c r="L36">
        <f>SUM(L23:L34)</f>
        <v>69</v>
      </c>
      <c r="M36">
        <f>M33/M34*100</f>
        <v>64.81481481481481</v>
      </c>
      <c r="N36">
        <f t="shared" ref="N36:Q36" si="37">N33/N34*100</f>
        <v>67.037037037037038</v>
      </c>
      <c r="O36">
        <f t="shared" si="37"/>
        <v>64.81481481481481</v>
      </c>
      <c r="P36">
        <f t="shared" si="37"/>
        <v>65.555555555555557</v>
      </c>
      <c r="Q36">
        <f t="shared" si="37"/>
        <v>67.037037037037038</v>
      </c>
      <c r="T36">
        <f>T33/T34*100</f>
        <v>66.92307692307692</v>
      </c>
      <c r="U36">
        <f t="shared" ref="U36:V36" si="38">U33/U34*100</f>
        <v>65</v>
      </c>
      <c r="V36">
        <f t="shared" si="38"/>
        <v>64.230769230769241</v>
      </c>
      <c r="W36">
        <v>13</v>
      </c>
      <c r="AR36">
        <f>AR33/AR34*100</f>
        <v>59.677419354838712</v>
      </c>
      <c r="AS36">
        <f>AS33/AS34*100</f>
        <v>62.258064516129032</v>
      </c>
      <c r="AU36">
        <f>SUM(AU2:AU34)</f>
        <v>223</v>
      </c>
      <c r="AV36">
        <f>SUM(AV2:AV34)</f>
        <v>220</v>
      </c>
      <c r="BA36">
        <v>13</v>
      </c>
      <c r="BB36">
        <v>14</v>
      </c>
      <c r="BC36">
        <v>13</v>
      </c>
      <c r="BD36">
        <v>13</v>
      </c>
    </row>
    <row r="37" spans="1:56" x14ac:dyDescent="0.35">
      <c r="BA37">
        <f>SUM(BA33:BA36)</f>
        <v>37.5</v>
      </c>
      <c r="BB37">
        <f t="shared" ref="BB37:BC37" si="39">SUM(BB33:BB36)</f>
        <v>40</v>
      </c>
      <c r="BC37">
        <f t="shared" si="39"/>
        <v>38</v>
      </c>
      <c r="BD37">
        <v>13</v>
      </c>
    </row>
    <row r="38" spans="1:56" x14ac:dyDescent="0.35">
      <c r="BD38">
        <f>SUM(BD34:BD37)</f>
        <v>51</v>
      </c>
    </row>
    <row r="39" spans="1:56" x14ac:dyDescent="0.35">
      <c r="K39">
        <v>188.5</v>
      </c>
      <c r="L39">
        <f>SUM(L2:L34)</f>
        <v>198.5</v>
      </c>
      <c r="W39">
        <v>13</v>
      </c>
      <c r="AS39">
        <v>2</v>
      </c>
      <c r="AU39">
        <v>340</v>
      </c>
      <c r="AV39">
        <v>340</v>
      </c>
      <c r="BA39">
        <f>SUM(BA2:BA36)</f>
        <v>221</v>
      </c>
      <c r="BB39">
        <f t="shared" ref="BB39:BD39" si="40">SUM(BB2:BB36)</f>
        <v>238.5</v>
      </c>
      <c r="BC39">
        <f t="shared" si="40"/>
        <v>230.5</v>
      </c>
      <c r="BD39">
        <f t="shared" si="40"/>
        <v>217.5</v>
      </c>
    </row>
    <row r="40" spans="1:56" x14ac:dyDescent="0.35">
      <c r="K40">
        <v>290</v>
      </c>
      <c r="L40">
        <v>290</v>
      </c>
      <c r="W40">
        <v>14</v>
      </c>
      <c r="AU40">
        <f>AU36/AU39*100</f>
        <v>65.588235294117652</v>
      </c>
      <c r="AV40">
        <f>AV36/AV39*100</f>
        <v>64.705882352941174</v>
      </c>
      <c r="BA40">
        <v>370</v>
      </c>
      <c r="BB40">
        <v>370</v>
      </c>
      <c r="BC40">
        <v>370</v>
      </c>
      <c r="BD40">
        <v>380</v>
      </c>
    </row>
    <row r="41" spans="1:56" x14ac:dyDescent="0.35">
      <c r="K41">
        <f>K39/K40*100</f>
        <v>65</v>
      </c>
      <c r="L41">
        <f>L39/L40*100</f>
        <v>68.448275862068968</v>
      </c>
      <c r="W41">
        <f>SUM(W2:W40)</f>
        <v>213</v>
      </c>
      <c r="BA41">
        <f>BA39/BA40*100</f>
        <v>59.729729729729733</v>
      </c>
      <c r="BB41">
        <f t="shared" ref="BB41:BC41" si="41">BB39/BB40*100</f>
        <v>64.459459459459453</v>
      </c>
      <c r="BC41">
        <f t="shared" si="41"/>
        <v>62.297297297297291</v>
      </c>
      <c r="BD41">
        <f>BD39/BD40*100</f>
        <v>57.23684210526315</v>
      </c>
    </row>
    <row r="42" spans="1:56" x14ac:dyDescent="0.35">
      <c r="K42">
        <v>2</v>
      </c>
      <c r="W42">
        <v>320</v>
      </c>
    </row>
    <row r="43" spans="1:56" x14ac:dyDescent="0.35">
      <c r="W43">
        <f>W41/W42*100</f>
        <v>66.5625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2023-05-13T14:08:47Z</cp:lastPrinted>
  <dcterms:created xsi:type="dcterms:W3CDTF">2023-05-12T14:42:56Z</dcterms:created>
  <dcterms:modified xsi:type="dcterms:W3CDTF">2023-05-14T08:16:27Z</dcterms:modified>
  <cp:category/>
</cp:coreProperties>
</file>