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79" documentId="8_{FC16CD99-DCAB-440B-B737-72A0E6344614}" xr6:coauthVersionLast="47" xr6:coauthVersionMax="47" xr10:uidLastSave="{A83F0AF4-B33F-4127-AC2C-353A1265FF3A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2" l="1"/>
  <c r="N25" i="2" s="1"/>
  <c r="M30" i="2" l="1"/>
  <c r="M32" i="2" s="1"/>
  <c r="L22" i="2"/>
  <c r="L24" i="2" s="1"/>
  <c r="H22" i="2" l="1"/>
  <c r="H24" i="2" s="1"/>
  <c r="I22" i="2"/>
  <c r="I24" i="2" s="1"/>
  <c r="J22" i="2"/>
  <c r="J24" i="2" s="1"/>
  <c r="K22" i="2"/>
  <c r="K24" i="2" s="1"/>
  <c r="G22" i="2"/>
  <c r="G24" i="2" s="1"/>
  <c r="E18" i="2"/>
  <c r="F18" i="2"/>
  <c r="D18" i="2"/>
  <c r="E19" i="2"/>
  <c r="E21" i="2" s="1"/>
  <c r="F19" i="2"/>
  <c r="F21" i="2" s="1"/>
  <c r="D19" i="2"/>
  <c r="D21" i="2" s="1"/>
  <c r="B20" i="2"/>
  <c r="A20" i="2"/>
  <c r="B21" i="2"/>
  <c r="B23" i="2" s="1"/>
  <c r="A21" i="2"/>
  <c r="A23" i="2" s="1"/>
</calcChain>
</file>

<file path=xl/sharedStrings.xml><?xml version="1.0" encoding="utf-8"?>
<sst xmlns="http://schemas.openxmlformats.org/spreadsheetml/2006/main" count="39" uniqueCount="34">
  <si>
    <t>Class 1 Intro C 2016 Snr &amp; Jnr</t>
  </si>
  <si>
    <t>18:30</t>
  </si>
  <si>
    <t>Mairead McGrath</t>
  </si>
  <si>
    <t>Alive Wire</t>
  </si>
  <si>
    <t>18:37</t>
  </si>
  <si>
    <t>Andrew Burrows</t>
  </si>
  <si>
    <t>Derreetige Aine</t>
  </si>
  <si>
    <t>Class 2 Green Horse P7 2002</t>
  </si>
  <si>
    <t>18:45</t>
  </si>
  <si>
    <t>18:52</t>
  </si>
  <si>
    <t>Jasmine Calland</t>
  </si>
  <si>
    <t>King Marley</t>
  </si>
  <si>
    <t>Class 3 Starters Prelim 14 2006 Snr &amp; Jnr</t>
  </si>
  <si>
    <t>19:00</t>
  </si>
  <si>
    <t>Philippa Goodfield</t>
  </si>
  <si>
    <t>Flash</t>
  </si>
  <si>
    <t>19:07</t>
  </si>
  <si>
    <t>Rashelle Ball</t>
  </si>
  <si>
    <t>Skyhawk Endeavour</t>
  </si>
  <si>
    <t>19:14</t>
  </si>
  <si>
    <t>NIcola Bradshaw</t>
  </si>
  <si>
    <t>Shea</t>
  </si>
  <si>
    <t>Class 7 Elem 42 2008 Snr &amp; Jnr</t>
  </si>
  <si>
    <t>Alex Browett</t>
  </si>
  <si>
    <t>Namasté</t>
  </si>
  <si>
    <t>Class 8 NPS -P12</t>
  </si>
  <si>
    <t>Karen Bennett</t>
  </si>
  <si>
    <t>Townend Libra</t>
  </si>
  <si>
    <t>Sian Fergusoon</t>
  </si>
  <si>
    <t>bhm</t>
  </si>
  <si>
    <t>Buzz</t>
  </si>
  <si>
    <t>Karen Llyodd</t>
  </si>
  <si>
    <t>Calypso Sunrise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</si>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</sst>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FFFFFF"/>
      <name val="Calibri"/>
    </font>
    <font>
      <sz val="8"/>
      <name val="Calibri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M18" sqref="M18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22.26953125" bestFit="1" customWidth="1"/>
    <col min="4" max="4" width="21.08984375" bestFit="1" customWidth="1"/>
    <col min="5" max="5" width="4.6328125" bestFit="1" customWidth="1"/>
    <col min="6" max="7" width="5.81640625" bestFit="1" customWidth="1"/>
    <col min="8" max="8" width="1.81640625" bestFit="1" customWidth="1"/>
    <col min="9" max="9" width="2.81640625" bestFit="1" customWidth="1"/>
    <col min="10" max="16" width="9.08984375" bestFit="1"/>
  </cols>
  <sheetData>
    <row r="1" spans="1:9" x14ac:dyDescent="0.3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35">
      <c r="A2" s="2" t="s">
        <v>1</v>
      </c>
      <c r="B2" s="2">
        <v>100</v>
      </c>
      <c r="C2" s="2" t="s">
        <v>2</v>
      </c>
      <c r="D2" s="2" t="s">
        <v>3</v>
      </c>
      <c r="E2" s="2"/>
      <c r="F2" s="2">
        <v>159.6</v>
      </c>
      <c r="G2" s="2">
        <v>69.39</v>
      </c>
      <c r="H2" s="2">
        <v>1</v>
      </c>
      <c r="I2" s="2"/>
    </row>
    <row r="3" spans="1:9" x14ac:dyDescent="0.35">
      <c r="A3" s="2" t="s">
        <v>4</v>
      </c>
      <c r="B3" s="2">
        <v>101</v>
      </c>
      <c r="C3" s="2" t="s">
        <v>5</v>
      </c>
      <c r="D3" s="2" t="s">
        <v>6</v>
      </c>
      <c r="E3" s="2" t="s">
        <v>29</v>
      </c>
      <c r="F3" s="2">
        <v>132.58000000000001</v>
      </c>
      <c r="G3" s="2">
        <v>58.47</v>
      </c>
      <c r="H3" s="2">
        <v>2</v>
      </c>
      <c r="I3" s="2">
        <v>16</v>
      </c>
    </row>
    <row r="4" spans="1:9" x14ac:dyDescent="0.35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x14ac:dyDescent="0.35">
      <c r="A5" s="2" t="s">
        <v>8</v>
      </c>
      <c r="B5" s="2">
        <v>100</v>
      </c>
      <c r="C5" s="2" t="s">
        <v>2</v>
      </c>
      <c r="D5" s="2" t="s">
        <v>3</v>
      </c>
      <c r="E5" s="2"/>
      <c r="F5" s="2">
        <v>152</v>
      </c>
      <c r="G5" s="2">
        <v>69.09</v>
      </c>
      <c r="H5" s="2">
        <v>1</v>
      </c>
      <c r="I5" s="2"/>
    </row>
    <row r="6" spans="1:9" x14ac:dyDescent="0.35">
      <c r="A6" s="2" t="s">
        <v>9</v>
      </c>
      <c r="B6" s="2">
        <v>105</v>
      </c>
      <c r="C6" s="2" t="s">
        <v>10</v>
      </c>
      <c r="D6" s="2" t="s">
        <v>11</v>
      </c>
      <c r="E6" s="2"/>
      <c r="F6" s="2">
        <v>142</v>
      </c>
      <c r="G6" s="2">
        <v>64.540000000000006</v>
      </c>
      <c r="H6" s="2">
        <v>2</v>
      </c>
      <c r="I6" s="2"/>
    </row>
    <row r="7" spans="1:9" x14ac:dyDescent="0.35">
      <c r="A7" s="7" t="s">
        <v>12</v>
      </c>
      <c r="B7" s="7"/>
      <c r="C7" s="7"/>
      <c r="D7" s="7"/>
      <c r="E7" s="7"/>
      <c r="F7" s="7"/>
      <c r="G7" s="7"/>
      <c r="H7" s="7"/>
      <c r="I7" s="7"/>
    </row>
    <row r="8" spans="1:9" x14ac:dyDescent="0.35">
      <c r="A8" s="2" t="s">
        <v>16</v>
      </c>
      <c r="B8" s="2">
        <v>106</v>
      </c>
      <c r="C8" s="2" t="s">
        <v>17</v>
      </c>
      <c r="D8" s="2" t="s">
        <v>18</v>
      </c>
      <c r="E8" s="2" t="s">
        <v>29</v>
      </c>
      <c r="F8" s="2">
        <v>179</v>
      </c>
      <c r="G8" s="2">
        <v>68.84</v>
      </c>
      <c r="H8" s="2">
        <v>1</v>
      </c>
      <c r="I8" s="2">
        <v>16</v>
      </c>
    </row>
    <row r="9" spans="1:9" x14ac:dyDescent="0.35">
      <c r="A9" s="2" t="s">
        <v>19</v>
      </c>
      <c r="B9" s="2">
        <v>107</v>
      </c>
      <c r="C9" s="2" t="s">
        <v>20</v>
      </c>
      <c r="D9" s="2" t="s">
        <v>21</v>
      </c>
      <c r="E9" s="2"/>
      <c r="F9" s="2">
        <v>173</v>
      </c>
      <c r="G9" s="2">
        <v>66.53</v>
      </c>
      <c r="H9" s="2">
        <v>2</v>
      </c>
      <c r="I9" s="2"/>
    </row>
    <row r="10" spans="1:9" x14ac:dyDescent="0.35">
      <c r="A10" s="3">
        <v>0.80625000000000002</v>
      </c>
      <c r="B10" s="2">
        <v>110</v>
      </c>
      <c r="C10" s="2" t="s">
        <v>28</v>
      </c>
      <c r="D10" s="1" t="s">
        <v>32</v>
      </c>
      <c r="E10" s="2" t="s">
        <v>29</v>
      </c>
      <c r="F10" s="2">
        <v>168</v>
      </c>
      <c r="G10" s="2">
        <v>64.61</v>
      </c>
      <c r="H10" s="2">
        <v>3</v>
      </c>
      <c r="I10" s="2">
        <v>14</v>
      </c>
    </row>
    <row r="11" spans="1:9" x14ac:dyDescent="0.35">
      <c r="A11" s="2" t="s">
        <v>13</v>
      </c>
      <c r="B11" s="2">
        <v>104</v>
      </c>
      <c r="C11" s="2" t="s">
        <v>14</v>
      </c>
      <c r="D11" s="2" t="s">
        <v>15</v>
      </c>
      <c r="E11" s="2"/>
      <c r="F11" s="2">
        <v>166</v>
      </c>
      <c r="G11" s="2">
        <v>63.84</v>
      </c>
      <c r="H11" s="8">
        <v>4</v>
      </c>
      <c r="I11" s="2"/>
    </row>
    <row r="12" spans="1:9" x14ac:dyDescent="0.35">
      <c r="A12" s="9" t="s">
        <v>33</v>
      </c>
      <c r="B12" s="7"/>
      <c r="C12" s="7"/>
      <c r="D12" s="7"/>
      <c r="E12" s="7"/>
      <c r="F12" s="7"/>
      <c r="G12" s="7"/>
      <c r="H12" s="7"/>
      <c r="I12" s="7"/>
    </row>
    <row r="13" spans="1:9" x14ac:dyDescent="0.35">
      <c r="A13" s="3">
        <v>0.81180555555555556</v>
      </c>
      <c r="B13" s="2">
        <v>111</v>
      </c>
      <c r="C13" s="2" t="s">
        <v>31</v>
      </c>
      <c r="D13" s="2" t="s">
        <v>30</v>
      </c>
      <c r="E13" s="2" t="s">
        <v>29</v>
      </c>
      <c r="F13" s="2">
        <v>159.5</v>
      </c>
      <c r="G13" s="2">
        <v>61.53</v>
      </c>
      <c r="H13" s="2">
        <v>1</v>
      </c>
      <c r="I13" s="2">
        <v>16</v>
      </c>
    </row>
    <row r="14" spans="1:9" x14ac:dyDescent="0.35">
      <c r="A14" s="7" t="s">
        <v>22</v>
      </c>
      <c r="B14" s="7"/>
      <c r="C14" s="7"/>
      <c r="D14" s="7"/>
      <c r="E14" s="7"/>
      <c r="F14" s="7"/>
      <c r="G14" s="7"/>
      <c r="H14" s="7"/>
      <c r="I14" s="7"/>
    </row>
    <row r="15" spans="1:9" x14ac:dyDescent="0.35">
      <c r="A15" s="3">
        <v>0.81736111111111109</v>
      </c>
      <c r="B15" s="5">
        <v>103</v>
      </c>
      <c r="C15" s="4" t="s">
        <v>23</v>
      </c>
      <c r="D15" s="4" t="s">
        <v>24</v>
      </c>
      <c r="E15" s="4"/>
      <c r="F15" s="4">
        <v>214</v>
      </c>
      <c r="G15" s="4">
        <v>66.87</v>
      </c>
      <c r="H15" s="4">
        <v>1</v>
      </c>
      <c r="I15" s="4"/>
    </row>
    <row r="16" spans="1:9" x14ac:dyDescent="0.35">
      <c r="A16" s="6" t="s">
        <v>25</v>
      </c>
      <c r="B16" s="6"/>
      <c r="C16" s="6"/>
      <c r="D16" s="6"/>
      <c r="E16" s="6"/>
      <c r="F16" s="6"/>
      <c r="G16" s="6"/>
      <c r="H16" s="6"/>
      <c r="I16" s="6"/>
    </row>
    <row r="17" spans="1:9" x14ac:dyDescent="0.35">
      <c r="A17" s="3">
        <v>0.82291666666666663</v>
      </c>
      <c r="B17" s="5">
        <v>102</v>
      </c>
      <c r="C17" s="4" t="s">
        <v>26</v>
      </c>
      <c r="D17" s="4" t="s">
        <v>27</v>
      </c>
      <c r="E17" s="4"/>
      <c r="F17" s="4">
        <v>173.5</v>
      </c>
      <c r="G17" s="4">
        <v>64.25</v>
      </c>
      <c r="H17" s="4">
        <v>1</v>
      </c>
      <c r="I17" s="4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</sheetData>
  <sortState xmlns:xlrd2="http://schemas.microsoft.com/office/spreadsheetml/2017/richdata2" ref="A8:G11">
    <sortCondition descending="1" ref="G8:G11"/>
  </sortState>
  <mergeCells count="6">
    <mergeCell ref="A16:I16"/>
    <mergeCell ref="A12:I12"/>
    <mergeCell ref="A7:I7"/>
    <mergeCell ref="A14:I14"/>
    <mergeCell ref="A1:I1"/>
    <mergeCell ref="A4:I4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2D0A-819C-443D-A0B1-B61A53E8C11A}">
  <dimension ref="A1:N32"/>
  <sheetViews>
    <sheetView topLeftCell="C13" workbookViewId="0">
      <selection activeCell="N26" sqref="N26"/>
    </sheetView>
  </sheetViews>
  <sheetFormatPr defaultRowHeight="14.5" x14ac:dyDescent="0.35"/>
  <sheetData>
    <row r="1" spans="1:14" x14ac:dyDescent="0.35">
      <c r="A1">
        <v>100</v>
      </c>
      <c r="B1">
        <v>101</v>
      </c>
      <c r="D1">
        <v>100</v>
      </c>
      <c r="E1">
        <v>105</v>
      </c>
      <c r="G1">
        <v>104</v>
      </c>
      <c r="H1">
        <v>106</v>
      </c>
      <c r="I1">
        <v>107</v>
      </c>
      <c r="J1">
        <v>110</v>
      </c>
      <c r="L1" s="10">
        <v>111</v>
      </c>
      <c r="M1" s="10">
        <v>103</v>
      </c>
      <c r="N1" s="10">
        <v>102</v>
      </c>
    </row>
    <row r="2" spans="1:14" x14ac:dyDescent="0.35">
      <c r="A2">
        <v>7</v>
      </c>
      <c r="B2">
        <v>6</v>
      </c>
      <c r="D2">
        <v>7</v>
      </c>
      <c r="E2">
        <v>6</v>
      </c>
      <c r="G2">
        <v>6.5</v>
      </c>
      <c r="H2">
        <v>7</v>
      </c>
      <c r="I2">
        <v>6.5</v>
      </c>
      <c r="J2">
        <v>7</v>
      </c>
      <c r="L2">
        <v>6.5</v>
      </c>
      <c r="M2">
        <v>7</v>
      </c>
      <c r="N2">
        <v>6.5</v>
      </c>
    </row>
    <row r="3" spans="1:14" x14ac:dyDescent="0.35">
      <c r="A3">
        <v>6.5</v>
      </c>
      <c r="B3">
        <v>6</v>
      </c>
      <c r="D3">
        <v>7</v>
      </c>
      <c r="E3">
        <v>6.5</v>
      </c>
      <c r="G3">
        <v>6.5</v>
      </c>
      <c r="H3">
        <v>7</v>
      </c>
      <c r="I3">
        <v>6.5</v>
      </c>
      <c r="J3">
        <v>7</v>
      </c>
      <c r="L3">
        <v>6</v>
      </c>
      <c r="M3">
        <v>6.5</v>
      </c>
      <c r="N3">
        <v>6.5</v>
      </c>
    </row>
    <row r="4" spans="1:14" x14ac:dyDescent="0.35">
      <c r="A4">
        <v>7</v>
      </c>
      <c r="B4">
        <v>6.5</v>
      </c>
      <c r="D4">
        <v>8</v>
      </c>
      <c r="E4">
        <v>7</v>
      </c>
      <c r="G4">
        <v>6.5</v>
      </c>
      <c r="H4">
        <v>7.5</v>
      </c>
      <c r="I4">
        <v>6.5</v>
      </c>
      <c r="J4">
        <v>6</v>
      </c>
      <c r="L4">
        <v>6</v>
      </c>
      <c r="M4">
        <v>6.5</v>
      </c>
      <c r="N4">
        <v>7</v>
      </c>
    </row>
    <row r="5" spans="1:14" x14ac:dyDescent="0.35">
      <c r="A5">
        <v>7</v>
      </c>
      <c r="B5">
        <v>6</v>
      </c>
      <c r="D5">
        <v>8</v>
      </c>
      <c r="E5">
        <v>6.5</v>
      </c>
      <c r="G5">
        <v>6.5</v>
      </c>
      <c r="H5">
        <v>7</v>
      </c>
      <c r="I5">
        <v>7</v>
      </c>
      <c r="J5">
        <v>6.5</v>
      </c>
      <c r="L5">
        <v>6</v>
      </c>
      <c r="M5">
        <v>6.5</v>
      </c>
      <c r="N5">
        <v>7</v>
      </c>
    </row>
    <row r="6" spans="1:14" x14ac:dyDescent="0.35">
      <c r="A6">
        <v>7.6</v>
      </c>
      <c r="B6">
        <v>5.5</v>
      </c>
      <c r="D6">
        <v>5</v>
      </c>
      <c r="E6">
        <v>6.5</v>
      </c>
      <c r="G6">
        <v>6.5</v>
      </c>
      <c r="H6">
        <v>7</v>
      </c>
      <c r="I6">
        <v>6.5</v>
      </c>
      <c r="J6">
        <v>6.5</v>
      </c>
      <c r="L6">
        <v>6</v>
      </c>
      <c r="M6">
        <v>6.5</v>
      </c>
      <c r="N6">
        <v>6.5</v>
      </c>
    </row>
    <row r="7" spans="1:14" x14ac:dyDescent="0.35">
      <c r="A7">
        <v>7</v>
      </c>
      <c r="B7">
        <v>6</v>
      </c>
      <c r="D7">
        <v>7</v>
      </c>
      <c r="E7">
        <v>6</v>
      </c>
      <c r="G7">
        <v>6</v>
      </c>
      <c r="H7">
        <v>7</v>
      </c>
      <c r="I7">
        <v>6.5</v>
      </c>
      <c r="J7">
        <v>7</v>
      </c>
      <c r="L7">
        <v>6.5</v>
      </c>
      <c r="M7">
        <v>7</v>
      </c>
      <c r="N7">
        <v>6.5</v>
      </c>
    </row>
    <row r="8" spans="1:14" x14ac:dyDescent="0.35">
      <c r="A8">
        <v>7</v>
      </c>
      <c r="B8">
        <v>6</v>
      </c>
      <c r="D8">
        <v>7</v>
      </c>
      <c r="E8">
        <v>6.5</v>
      </c>
      <c r="G8">
        <v>6</v>
      </c>
      <c r="H8">
        <v>6.5</v>
      </c>
      <c r="I8">
        <v>6.5</v>
      </c>
      <c r="J8">
        <v>6.5</v>
      </c>
      <c r="L8">
        <v>13</v>
      </c>
      <c r="M8">
        <v>6.5</v>
      </c>
      <c r="N8">
        <v>13</v>
      </c>
    </row>
    <row r="9" spans="1:14" x14ac:dyDescent="0.35">
      <c r="A9">
        <v>7</v>
      </c>
      <c r="B9">
        <v>6</v>
      </c>
      <c r="D9">
        <v>7</v>
      </c>
      <c r="E9">
        <v>6.5</v>
      </c>
      <c r="G9">
        <v>6.5</v>
      </c>
      <c r="H9">
        <v>5.5</v>
      </c>
      <c r="I9">
        <v>6.5</v>
      </c>
      <c r="J9">
        <v>6.5</v>
      </c>
      <c r="L9">
        <v>6.5</v>
      </c>
      <c r="M9">
        <v>5.5</v>
      </c>
      <c r="N9">
        <v>6</v>
      </c>
    </row>
    <row r="10" spans="1:14" x14ac:dyDescent="0.35">
      <c r="A10">
        <v>7</v>
      </c>
      <c r="B10">
        <v>6</v>
      </c>
      <c r="D10">
        <v>6.5</v>
      </c>
      <c r="E10">
        <v>6</v>
      </c>
      <c r="G10">
        <v>6</v>
      </c>
      <c r="H10">
        <v>6</v>
      </c>
      <c r="I10">
        <v>6</v>
      </c>
      <c r="J10">
        <v>6.5</v>
      </c>
      <c r="L10">
        <v>6</v>
      </c>
      <c r="M10">
        <v>6.5</v>
      </c>
      <c r="N10">
        <v>6</v>
      </c>
    </row>
    <row r="11" spans="1:14" x14ac:dyDescent="0.35">
      <c r="A11">
        <v>14</v>
      </c>
      <c r="B11">
        <v>11</v>
      </c>
      <c r="D11">
        <v>13</v>
      </c>
      <c r="E11">
        <v>13</v>
      </c>
      <c r="G11">
        <v>11</v>
      </c>
      <c r="H11">
        <v>15</v>
      </c>
      <c r="I11">
        <v>14</v>
      </c>
      <c r="J11">
        <v>14</v>
      </c>
      <c r="L11">
        <v>6.5</v>
      </c>
      <c r="M11">
        <v>6.5</v>
      </c>
      <c r="N11">
        <v>6</v>
      </c>
    </row>
    <row r="12" spans="1:14" x14ac:dyDescent="0.35">
      <c r="A12">
        <v>7</v>
      </c>
      <c r="B12">
        <v>5.5</v>
      </c>
      <c r="D12">
        <v>6.5</v>
      </c>
      <c r="E12">
        <v>6.5</v>
      </c>
      <c r="G12">
        <v>6.5</v>
      </c>
      <c r="H12">
        <v>7</v>
      </c>
      <c r="I12">
        <v>7</v>
      </c>
      <c r="J12">
        <v>7</v>
      </c>
      <c r="L12">
        <v>6.5</v>
      </c>
      <c r="M12">
        <v>7</v>
      </c>
      <c r="N12">
        <v>6.5</v>
      </c>
    </row>
    <row r="13" spans="1:14" x14ac:dyDescent="0.35">
      <c r="A13">
        <v>7.5</v>
      </c>
      <c r="B13">
        <v>6</v>
      </c>
      <c r="D13">
        <v>14</v>
      </c>
      <c r="E13">
        <v>14</v>
      </c>
      <c r="G13">
        <v>6.5</v>
      </c>
      <c r="H13">
        <v>6.5</v>
      </c>
      <c r="I13">
        <v>6.5</v>
      </c>
      <c r="J13">
        <v>4</v>
      </c>
      <c r="L13">
        <v>6</v>
      </c>
      <c r="M13">
        <v>7.5</v>
      </c>
      <c r="N13">
        <v>5.5</v>
      </c>
    </row>
    <row r="14" spans="1:14" x14ac:dyDescent="0.35">
      <c r="A14">
        <v>14</v>
      </c>
      <c r="B14">
        <v>12</v>
      </c>
      <c r="D14">
        <v>14</v>
      </c>
      <c r="E14">
        <v>12</v>
      </c>
      <c r="G14">
        <v>5.5</v>
      </c>
      <c r="H14">
        <v>6.5</v>
      </c>
      <c r="I14">
        <v>6.5</v>
      </c>
      <c r="J14">
        <v>4</v>
      </c>
      <c r="L14">
        <v>6</v>
      </c>
      <c r="M14">
        <v>6.5</v>
      </c>
      <c r="N14">
        <v>5.5</v>
      </c>
    </row>
    <row r="15" spans="1:14" x14ac:dyDescent="0.35">
      <c r="A15">
        <v>13</v>
      </c>
      <c r="B15">
        <v>11</v>
      </c>
      <c r="D15">
        <v>14</v>
      </c>
      <c r="E15">
        <v>12</v>
      </c>
      <c r="G15">
        <v>6.5</v>
      </c>
      <c r="H15">
        <v>7</v>
      </c>
      <c r="I15">
        <v>6.5</v>
      </c>
      <c r="J15">
        <v>7</v>
      </c>
      <c r="L15">
        <v>6.5</v>
      </c>
      <c r="M15">
        <v>7</v>
      </c>
      <c r="N15">
        <v>4</v>
      </c>
    </row>
    <row r="16" spans="1:14" x14ac:dyDescent="0.35">
      <c r="A16">
        <v>13</v>
      </c>
      <c r="B16">
        <v>11</v>
      </c>
      <c r="D16">
        <v>14</v>
      </c>
      <c r="E16">
        <v>14</v>
      </c>
      <c r="G16">
        <v>7</v>
      </c>
      <c r="H16">
        <v>7.5</v>
      </c>
      <c r="I16">
        <v>7</v>
      </c>
      <c r="J16">
        <v>6.5</v>
      </c>
      <c r="L16">
        <v>6.5</v>
      </c>
      <c r="M16">
        <v>6.5</v>
      </c>
      <c r="N16">
        <v>7</v>
      </c>
    </row>
    <row r="17" spans="1:14" x14ac:dyDescent="0.35">
      <c r="A17">
        <v>14</v>
      </c>
      <c r="B17">
        <v>12</v>
      </c>
      <c r="D17">
        <v>14</v>
      </c>
      <c r="E17">
        <v>13</v>
      </c>
      <c r="G17">
        <v>13</v>
      </c>
      <c r="H17">
        <v>14</v>
      </c>
      <c r="I17">
        <v>13</v>
      </c>
      <c r="J17">
        <v>13</v>
      </c>
      <c r="L17">
        <v>7.5</v>
      </c>
      <c r="M17">
        <v>7</v>
      </c>
      <c r="N17">
        <v>7</v>
      </c>
    </row>
    <row r="18" spans="1:14" x14ac:dyDescent="0.35">
      <c r="D18">
        <f>SUM(D13:D17)</f>
        <v>70</v>
      </c>
      <c r="E18">
        <f t="shared" ref="E18:F18" si="0">SUM(E13:E17)</f>
        <v>65</v>
      </c>
      <c r="F18">
        <f t="shared" si="0"/>
        <v>0</v>
      </c>
      <c r="G18">
        <v>13</v>
      </c>
      <c r="H18">
        <v>14</v>
      </c>
      <c r="I18">
        <v>13</v>
      </c>
      <c r="J18">
        <v>13</v>
      </c>
      <c r="L18">
        <v>14</v>
      </c>
      <c r="M18">
        <v>6.5</v>
      </c>
      <c r="N18">
        <v>13</v>
      </c>
    </row>
    <row r="19" spans="1:14" x14ac:dyDescent="0.35">
      <c r="A19">
        <v>14</v>
      </c>
      <c r="B19">
        <v>12</v>
      </c>
      <c r="D19">
        <f>SUM(D2:D17)</f>
        <v>152</v>
      </c>
      <c r="E19">
        <f t="shared" ref="E19:F19" si="1">SUM(E2:E17)</f>
        <v>142</v>
      </c>
      <c r="F19">
        <f t="shared" si="1"/>
        <v>0</v>
      </c>
      <c r="G19">
        <v>13</v>
      </c>
      <c r="H19">
        <v>13</v>
      </c>
      <c r="I19">
        <v>13</v>
      </c>
      <c r="J19">
        <v>13</v>
      </c>
      <c r="L19">
        <v>12</v>
      </c>
      <c r="M19">
        <v>6.5</v>
      </c>
      <c r="N19">
        <v>13</v>
      </c>
    </row>
    <row r="20" spans="1:14" x14ac:dyDescent="0.35">
      <c r="A20">
        <f>SUM(A14:A19)</f>
        <v>68</v>
      </c>
      <c r="B20">
        <f>SUM(B14:B19)</f>
        <v>58</v>
      </c>
      <c r="D20">
        <v>220</v>
      </c>
      <c r="E20">
        <v>220</v>
      </c>
      <c r="F20">
        <v>220</v>
      </c>
      <c r="G20">
        <v>14</v>
      </c>
      <c r="H20">
        <v>14</v>
      </c>
      <c r="I20">
        <v>14</v>
      </c>
      <c r="J20">
        <v>14</v>
      </c>
      <c r="L20">
        <v>13</v>
      </c>
      <c r="M20">
        <v>6.5</v>
      </c>
      <c r="N20">
        <v>13</v>
      </c>
    </row>
    <row r="21" spans="1:14" x14ac:dyDescent="0.35">
      <c r="A21">
        <f>SUM(A2:A19)</f>
        <v>159.6</v>
      </c>
      <c r="B21">
        <f>SUM(B2:B19)</f>
        <v>134.5</v>
      </c>
      <c r="D21">
        <f>D19/D20*100</f>
        <v>69.090909090909093</v>
      </c>
      <c r="E21">
        <f t="shared" ref="E21:F21" si="2">E19/E20*100</f>
        <v>64.545454545454547</v>
      </c>
      <c r="F21">
        <f t="shared" si="2"/>
        <v>0</v>
      </c>
      <c r="G21">
        <v>13</v>
      </c>
      <c r="H21">
        <v>14</v>
      </c>
      <c r="I21">
        <v>14</v>
      </c>
      <c r="J21">
        <v>13</v>
      </c>
      <c r="L21">
        <v>13</v>
      </c>
      <c r="M21">
        <v>7</v>
      </c>
      <c r="N21">
        <v>14</v>
      </c>
    </row>
    <row r="22" spans="1:14" x14ac:dyDescent="0.35">
      <c r="A22">
        <v>230</v>
      </c>
      <c r="B22">
        <v>230</v>
      </c>
      <c r="G22">
        <f>SUM(G2:G21)</f>
        <v>166</v>
      </c>
      <c r="H22">
        <f t="shared" ref="H22:K22" si="3">SUM(H2:H21)</f>
        <v>179</v>
      </c>
      <c r="I22">
        <f t="shared" si="3"/>
        <v>173</v>
      </c>
      <c r="J22">
        <f t="shared" si="3"/>
        <v>168</v>
      </c>
      <c r="K22">
        <f t="shared" si="3"/>
        <v>0</v>
      </c>
      <c r="L22">
        <f>SUM(L2:L21)</f>
        <v>160</v>
      </c>
      <c r="M22">
        <v>7</v>
      </c>
      <c r="N22">
        <v>14</v>
      </c>
    </row>
    <row r="23" spans="1:14" x14ac:dyDescent="0.35">
      <c r="A23">
        <f>A21/A22*100</f>
        <v>69.391304347826093</v>
      </c>
      <c r="B23">
        <f>B21/B22*100</f>
        <v>58.478260869565212</v>
      </c>
      <c r="G23">
        <v>260</v>
      </c>
      <c r="H23">
        <v>260</v>
      </c>
      <c r="I23">
        <v>260</v>
      </c>
      <c r="J23">
        <v>260</v>
      </c>
      <c r="K23">
        <v>260</v>
      </c>
      <c r="L23">
        <v>260</v>
      </c>
      <c r="M23">
        <v>6.5</v>
      </c>
      <c r="N23">
        <f>SUM(N2:N22)</f>
        <v>173.5</v>
      </c>
    </row>
    <row r="24" spans="1:14" x14ac:dyDescent="0.35">
      <c r="G24">
        <f>G22/G23*100</f>
        <v>63.84615384615384</v>
      </c>
      <c r="H24">
        <f t="shared" ref="H24:K24" si="4">H22/H23*100</f>
        <v>68.84615384615384</v>
      </c>
      <c r="I24">
        <f t="shared" si="4"/>
        <v>66.538461538461533</v>
      </c>
      <c r="J24">
        <f t="shared" si="4"/>
        <v>64.615384615384613</v>
      </c>
      <c r="K24">
        <f t="shared" si="4"/>
        <v>0</v>
      </c>
      <c r="L24">
        <f>L22/L23*100</f>
        <v>61.53846153846154</v>
      </c>
      <c r="M24">
        <v>7</v>
      </c>
      <c r="N24">
        <v>270</v>
      </c>
    </row>
    <row r="25" spans="1:14" x14ac:dyDescent="0.35">
      <c r="M25">
        <v>6.5</v>
      </c>
      <c r="N25">
        <f>N23/N24*100</f>
        <v>64.259259259259267</v>
      </c>
    </row>
    <row r="26" spans="1:14" x14ac:dyDescent="0.35">
      <c r="M26">
        <v>14</v>
      </c>
    </row>
    <row r="27" spans="1:14" x14ac:dyDescent="0.35">
      <c r="M27">
        <v>13</v>
      </c>
    </row>
    <row r="28" spans="1:14" x14ac:dyDescent="0.35">
      <c r="M28">
        <v>13</v>
      </c>
    </row>
    <row r="29" spans="1:14" x14ac:dyDescent="0.35">
      <c r="M29">
        <v>14</v>
      </c>
    </row>
    <row r="30" spans="1:14" x14ac:dyDescent="0.35">
      <c r="M30">
        <f>SUM(M2:M29)</f>
        <v>214</v>
      </c>
    </row>
    <row r="31" spans="1:14" x14ac:dyDescent="0.35">
      <c r="M31">
        <v>320</v>
      </c>
    </row>
    <row r="32" spans="1:14" x14ac:dyDescent="0.35">
      <c r="M32">
        <f>M30/M31*100</f>
        <v>66.875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2023-06-29T16:34:51Z</cp:lastPrinted>
  <dcterms:created xsi:type="dcterms:W3CDTF">2023-06-28T15:03:41Z</dcterms:created>
  <dcterms:modified xsi:type="dcterms:W3CDTF">2023-06-29T19:06:10Z</dcterms:modified>
  <cp:category/>
</cp:coreProperties>
</file>