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616" documentId="8_{8B40E192-C954-47C9-940A-EAFFD2FE3B47}" xr6:coauthVersionLast="47" xr6:coauthVersionMax="47" xr10:uidLastSave="{A1421080-5514-4B11-9323-6B1CC26ADB4B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2" i="2" l="1"/>
  <c r="X22" i="2"/>
  <c r="Y22" i="2"/>
  <c r="Z22" i="2"/>
  <c r="AA22" i="2"/>
  <c r="V22" i="2"/>
  <c r="W25" i="2"/>
  <c r="X23" i="2"/>
  <c r="X25" i="2" s="1"/>
  <c r="Y23" i="2"/>
  <c r="Y25" i="2" s="1"/>
  <c r="Z25" i="2"/>
  <c r="AA23" i="2"/>
  <c r="AA25" i="2" s="1"/>
  <c r="V23" i="2"/>
  <c r="V25" i="2" s="1"/>
  <c r="T19" i="2"/>
  <c r="T20" i="2"/>
  <c r="T24" i="2" s="1"/>
  <c r="O26" i="2"/>
  <c r="P26" i="2"/>
  <c r="Q26" i="2"/>
  <c r="R26" i="2"/>
  <c r="S26" i="2"/>
  <c r="N26" i="2"/>
  <c r="O27" i="2"/>
  <c r="O29" i="2" s="1"/>
  <c r="P27" i="2"/>
  <c r="P29" i="2" s="1"/>
  <c r="Q27" i="2"/>
  <c r="Q29" i="2" s="1"/>
  <c r="R27" i="2"/>
  <c r="R29" i="2" s="1"/>
  <c r="S27" i="2"/>
  <c r="S29" i="2" s="1"/>
  <c r="N27" i="2"/>
  <c r="N29" i="2" s="1"/>
  <c r="H18" i="2"/>
  <c r="I18" i="2"/>
  <c r="J18" i="2"/>
  <c r="K18" i="2"/>
  <c r="L18" i="2"/>
  <c r="M18" i="2"/>
  <c r="H10" i="1"/>
  <c r="H11" i="1"/>
  <c r="H12" i="1"/>
  <c r="H13" i="1"/>
  <c r="G18" i="2"/>
  <c r="H20" i="2"/>
  <c r="H24" i="2" s="1"/>
  <c r="I20" i="2"/>
  <c r="I24" i="2" s="1"/>
  <c r="J20" i="2"/>
  <c r="J24" i="2" s="1"/>
  <c r="K20" i="2"/>
  <c r="K24" i="2" s="1"/>
  <c r="L20" i="2"/>
  <c r="L24" i="2" s="1"/>
  <c r="M20" i="2"/>
  <c r="M24" i="2" s="1"/>
  <c r="G20" i="2"/>
  <c r="G24" i="2" s="1"/>
  <c r="E21" i="2"/>
  <c r="E24" i="2"/>
  <c r="E27" i="2" s="1"/>
  <c r="C36" i="2"/>
  <c r="C38" i="2" s="1"/>
  <c r="B29" i="2"/>
  <c r="B31" i="2" s="1"/>
  <c r="A31" i="2"/>
  <c r="A32" i="2"/>
  <c r="A34" i="2" s="1"/>
</calcChain>
</file>

<file path=xl/sharedStrings.xml><?xml version="1.0" encoding="utf-8"?>
<sst xmlns="http://schemas.openxmlformats.org/spreadsheetml/2006/main" count="67" uniqueCount="61">
  <si>
    <t>Class 2 Green Horse P2 2016</t>
  </si>
  <si>
    <t>12:30</t>
  </si>
  <si>
    <t>Jay Fisher</t>
  </si>
  <si>
    <t>Ethel Rose</t>
  </si>
  <si>
    <t>Class 4 Starters Novice 24 2010 Snr &amp; Jnr</t>
  </si>
  <si>
    <t>12:37</t>
  </si>
  <si>
    <t>Catherine Wheelton</t>
  </si>
  <si>
    <t>Willow may brook</t>
  </si>
  <si>
    <t>Class 7 Elem 42 2008 Snr &amp; Jnr</t>
  </si>
  <si>
    <t>12:44</t>
  </si>
  <si>
    <t>Charlotte Morten</t>
  </si>
  <si>
    <t>Wickstead Kookaburra</t>
  </si>
  <si>
    <t>2 - Team Quest Open Introductory A 2008 Sponsors: Saracen Horse Feeds</t>
  </si>
  <si>
    <t>12:52</t>
  </si>
  <si>
    <t>Georgina Leonard</t>
  </si>
  <si>
    <t>Corcloon Laila</t>
  </si>
  <si>
    <t>Nicky's Girls</t>
  </si>
  <si>
    <t>4 - Team Quest Open Preliminary 7 2002 Sponsors: Saracen Horse Feeds</t>
  </si>
  <si>
    <t>13:00</t>
  </si>
  <si>
    <t>Samantha Bell</t>
  </si>
  <si>
    <t>Monty</t>
  </si>
  <si>
    <t>Dare to dressage</t>
  </si>
  <si>
    <t>13:07</t>
  </si>
  <si>
    <t>Christine Oldham</t>
  </si>
  <si>
    <t>Acer ii</t>
  </si>
  <si>
    <t>Dare to Dressage</t>
  </si>
  <si>
    <t>13:14</t>
  </si>
  <si>
    <t>Hollie Swietek</t>
  </si>
  <si>
    <t>Oakwood drummer boy</t>
  </si>
  <si>
    <t>Nickys Girls</t>
  </si>
  <si>
    <t>13:21</t>
  </si>
  <si>
    <t>HAnnah Wheeldon</t>
  </si>
  <si>
    <t>Midnight prancer</t>
  </si>
  <si>
    <t>Nicky’s girls</t>
  </si>
  <si>
    <t>6 - Team Quest Open Novice 30 2006 Sponsors: Saracen Horse Feeds</t>
  </si>
  <si>
    <t>13:29</t>
  </si>
  <si>
    <t>Isabel Burrows</t>
  </si>
  <si>
    <t>McCloud Van Vrijhern</t>
  </si>
  <si>
    <t>Nicky’s Girls</t>
  </si>
  <si>
    <t>13:36</t>
  </si>
  <si>
    <t>13:43</t>
  </si>
  <si>
    <t>Emma Darbyshire</t>
  </si>
  <si>
    <t>Acer II</t>
  </si>
  <si>
    <t>8 - My Quest Open Introductory B 2009 Sponsors: Saracen Horse Feeds</t>
  </si>
  <si>
    <t>Denise Bradbury</t>
  </si>
  <si>
    <t>Marchell Mimosa</t>
  </si>
  <si>
    <t>10 - My Quest Open Preliminary 13 2006 Sponsors: Saracen Horse Feeds</t>
  </si>
  <si>
    <t>Peter Morris</t>
  </si>
  <si>
    <t>Rathnagrew Jacksie</t>
  </si>
  <si>
    <t>14:06</t>
  </si>
  <si>
    <t>Ingrid Morley-davies</t>
  </si>
  <si>
    <t>Allanagh Macella</t>
  </si>
  <si>
    <t>14:13</t>
  </si>
  <si>
    <t>Kari Bradbury</t>
  </si>
  <si>
    <t>Rivermeadows Tiana</t>
  </si>
  <si>
    <t>14:20</t>
  </si>
  <si>
    <t>Karen Lloydd</t>
  </si>
  <si>
    <t>Bracken Lad</t>
  </si>
  <si>
    <t>14:27</t>
  </si>
  <si>
    <t>Jessica Allwright</t>
  </si>
  <si>
    <t>Raebeg 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</si>
</sst>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0" fillId="4" borderId="1" xfId="0" applyFill="1" applyBorder="1"/>
    <xf numFmtId="20" fontId="0" fillId="0" borderId="1" xfId="0" applyNumberFormat="1" applyBorder="1"/>
    <xf numFmtId="0" fontId="1" fillId="2" borderId="1" xfId="0" applyFont="1" applyFill="1" applyBorder="1"/>
    <xf numFmtId="0" fontId="0" fillId="5" borderId="1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O4" sqref="O4"/>
    </sheetView>
  </sheetViews>
  <sheetFormatPr defaultRowHeight="14.5" x14ac:dyDescent="0.35"/>
  <cols>
    <col min="1" max="1" width="5.36328125" bestFit="1" customWidth="1"/>
    <col min="2" max="2" width="5.6328125" bestFit="1" customWidth="1"/>
    <col min="3" max="3" width="18.08984375" bestFit="1" customWidth="1"/>
    <col min="4" max="4" width="30.26953125" customWidth="1"/>
    <col min="5" max="5" width="24.7265625" customWidth="1"/>
    <col min="6" max="6" width="5.81640625" bestFit="1" customWidth="1"/>
    <col min="7" max="7" width="2.81640625" bestFit="1" customWidth="1"/>
    <col min="8" max="8" width="6.36328125" customWidth="1"/>
    <col min="9" max="9" width="4.36328125" bestFit="1" customWidth="1"/>
    <col min="10" max="14" width="9.08984375" bestFit="1"/>
  </cols>
  <sheetData>
    <row r="1" spans="1:9" x14ac:dyDescent="0.3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35">
      <c r="A2" s="1" t="s">
        <v>1</v>
      </c>
      <c r="B2" s="1">
        <v>102</v>
      </c>
      <c r="C2" s="1" t="s">
        <v>2</v>
      </c>
      <c r="D2" s="1" t="s">
        <v>3</v>
      </c>
      <c r="E2" s="1"/>
      <c r="F2" s="1">
        <v>180</v>
      </c>
      <c r="G2" s="1"/>
      <c r="H2" s="1">
        <v>62.06</v>
      </c>
      <c r="I2" s="1"/>
    </row>
    <row r="3" spans="1:9" x14ac:dyDescent="0.35">
      <c r="A3" s="5" t="s">
        <v>4</v>
      </c>
      <c r="B3" s="5"/>
      <c r="C3" s="5"/>
      <c r="D3" s="5"/>
      <c r="E3" s="5"/>
      <c r="F3" s="5"/>
      <c r="G3" s="5"/>
      <c r="H3" s="5"/>
      <c r="I3" s="5"/>
    </row>
    <row r="4" spans="1:9" x14ac:dyDescent="0.35">
      <c r="A4" s="1" t="s">
        <v>5</v>
      </c>
      <c r="B4" s="1">
        <v>101</v>
      </c>
      <c r="C4" s="1" t="s">
        <v>6</v>
      </c>
      <c r="D4" s="1" t="s">
        <v>7</v>
      </c>
      <c r="E4" s="1"/>
      <c r="F4" s="1">
        <v>147.69999999999999</v>
      </c>
      <c r="G4" s="1"/>
      <c r="H4" s="1">
        <v>64.13</v>
      </c>
      <c r="I4" s="1"/>
    </row>
    <row r="5" spans="1:9" x14ac:dyDescent="0.35">
      <c r="A5" s="5" t="s">
        <v>8</v>
      </c>
      <c r="B5" s="5"/>
      <c r="C5" s="5"/>
      <c r="D5" s="5"/>
      <c r="E5" s="5"/>
      <c r="F5" s="5"/>
      <c r="G5" s="5"/>
      <c r="H5" s="5"/>
      <c r="I5" s="5"/>
    </row>
    <row r="6" spans="1:9" x14ac:dyDescent="0.35">
      <c r="A6" s="1" t="s">
        <v>9</v>
      </c>
      <c r="B6" s="1">
        <v>100</v>
      </c>
      <c r="C6" s="1" t="s">
        <v>10</v>
      </c>
      <c r="D6" s="1" t="s">
        <v>11</v>
      </c>
      <c r="E6" s="1"/>
      <c r="F6" s="1">
        <v>214</v>
      </c>
      <c r="G6" s="1"/>
      <c r="H6" s="1">
        <v>66.87</v>
      </c>
      <c r="I6" s="1"/>
    </row>
    <row r="7" spans="1:9" x14ac:dyDescent="0.35">
      <c r="A7" s="5" t="s">
        <v>12</v>
      </c>
      <c r="B7" s="5"/>
      <c r="C7" s="5"/>
      <c r="D7" s="5"/>
      <c r="E7" s="5"/>
      <c r="F7" s="5"/>
      <c r="G7" s="5"/>
      <c r="H7" s="5"/>
      <c r="I7" s="5"/>
    </row>
    <row r="8" spans="1:9" x14ac:dyDescent="0.35">
      <c r="A8" s="1" t="s">
        <v>13</v>
      </c>
      <c r="B8" s="1">
        <v>110</v>
      </c>
      <c r="C8" s="1" t="s">
        <v>14</v>
      </c>
      <c r="D8" s="1" t="s">
        <v>15</v>
      </c>
      <c r="E8" s="1" t="s">
        <v>16</v>
      </c>
      <c r="F8" s="1">
        <v>153.5</v>
      </c>
      <c r="G8" s="1"/>
      <c r="H8" s="1">
        <v>66.73</v>
      </c>
      <c r="I8" s="1"/>
    </row>
    <row r="9" spans="1:9" x14ac:dyDescent="0.35">
      <c r="A9" s="5" t="s">
        <v>17</v>
      </c>
      <c r="B9" s="5"/>
      <c r="C9" s="5"/>
      <c r="D9" s="5"/>
      <c r="E9" s="5"/>
      <c r="F9" s="5"/>
      <c r="G9" s="5"/>
      <c r="H9" s="5"/>
      <c r="I9" s="5"/>
    </row>
    <row r="10" spans="1:9" x14ac:dyDescent="0.35">
      <c r="A10" s="1" t="s">
        <v>22</v>
      </c>
      <c r="B10" s="1">
        <v>102</v>
      </c>
      <c r="C10" s="1" t="s">
        <v>23</v>
      </c>
      <c r="D10" s="1" t="s">
        <v>24</v>
      </c>
      <c r="E10" s="1" t="s">
        <v>25</v>
      </c>
      <c r="F10" s="1">
        <v>157.5</v>
      </c>
      <c r="G10" s="1">
        <v>71</v>
      </c>
      <c r="H10" s="1">
        <f>F10/220*100</f>
        <v>71.590909090909093</v>
      </c>
      <c r="I10" s="1"/>
    </row>
    <row r="11" spans="1:9" x14ac:dyDescent="0.35">
      <c r="A11" s="1" t="s">
        <v>26</v>
      </c>
      <c r="B11" s="1">
        <v>108</v>
      </c>
      <c r="C11" s="1" t="s">
        <v>27</v>
      </c>
      <c r="D11" s="1" t="s">
        <v>28</v>
      </c>
      <c r="E11" s="1" t="s">
        <v>29</v>
      </c>
      <c r="F11" s="1">
        <v>148.5</v>
      </c>
      <c r="G11" s="1">
        <v>67</v>
      </c>
      <c r="H11" s="1">
        <f>F11/220*100</f>
        <v>67.5</v>
      </c>
      <c r="I11" s="1"/>
    </row>
    <row r="12" spans="1:9" x14ac:dyDescent="0.35">
      <c r="A12" s="1" t="s">
        <v>30</v>
      </c>
      <c r="B12" s="1">
        <v>109</v>
      </c>
      <c r="C12" s="1" t="s">
        <v>31</v>
      </c>
      <c r="D12" s="1" t="s">
        <v>32</v>
      </c>
      <c r="E12" s="1" t="s">
        <v>33</v>
      </c>
      <c r="F12" s="1">
        <v>148.5</v>
      </c>
      <c r="G12" s="1">
        <v>66</v>
      </c>
      <c r="H12" s="1">
        <f>F12/220*100</f>
        <v>67.5</v>
      </c>
      <c r="I12" s="1"/>
    </row>
    <row r="13" spans="1:9" x14ac:dyDescent="0.35">
      <c r="A13" s="1" t="s">
        <v>18</v>
      </c>
      <c r="B13" s="1">
        <v>101</v>
      </c>
      <c r="C13" s="1" t="s">
        <v>19</v>
      </c>
      <c r="D13" s="1" t="s">
        <v>20</v>
      </c>
      <c r="E13" s="1" t="s">
        <v>21</v>
      </c>
      <c r="F13" s="1">
        <v>147.5</v>
      </c>
      <c r="G13" s="1">
        <v>68</v>
      </c>
      <c r="H13" s="1">
        <f>F13/220*100</f>
        <v>67.045454545454547</v>
      </c>
      <c r="I13" s="1"/>
    </row>
    <row r="14" spans="1:9" x14ac:dyDescent="0.35">
      <c r="A14" s="5" t="s">
        <v>34</v>
      </c>
      <c r="B14" s="5"/>
      <c r="C14" s="5"/>
      <c r="D14" s="5"/>
      <c r="E14" s="5"/>
      <c r="F14" s="5"/>
      <c r="G14" s="5"/>
      <c r="H14" s="5"/>
      <c r="I14" s="5"/>
    </row>
    <row r="15" spans="1:9" x14ac:dyDescent="0.35">
      <c r="A15" s="1" t="s">
        <v>35</v>
      </c>
      <c r="B15" s="1">
        <v>104</v>
      </c>
      <c r="C15" s="1" t="s">
        <v>41</v>
      </c>
      <c r="D15" s="1" t="s">
        <v>42</v>
      </c>
      <c r="E15" s="1" t="s">
        <v>25</v>
      </c>
      <c r="F15" s="1">
        <v>182</v>
      </c>
      <c r="G15" s="1">
        <v>55</v>
      </c>
      <c r="H15" s="1">
        <v>70</v>
      </c>
      <c r="I15" s="1"/>
    </row>
    <row r="16" spans="1:9" x14ac:dyDescent="0.35">
      <c r="A16" s="1" t="s">
        <v>39</v>
      </c>
      <c r="B16" s="1">
        <v>105</v>
      </c>
      <c r="C16" s="1" t="s">
        <v>36</v>
      </c>
      <c r="D16" s="1" t="s">
        <v>37</v>
      </c>
      <c r="E16" s="1" t="s">
        <v>38</v>
      </c>
      <c r="F16" s="1">
        <v>181.5</v>
      </c>
      <c r="G16" s="1">
        <v>55</v>
      </c>
      <c r="H16" s="1">
        <v>69.8</v>
      </c>
      <c r="I16" s="1"/>
    </row>
    <row r="17" spans="1:9" x14ac:dyDescent="0.35">
      <c r="A17" s="1" t="s">
        <v>40</v>
      </c>
      <c r="B17" s="1">
        <v>106</v>
      </c>
      <c r="C17" s="1" t="s">
        <v>10</v>
      </c>
      <c r="D17" s="1" t="s">
        <v>11</v>
      </c>
      <c r="E17" s="1" t="s">
        <v>25</v>
      </c>
      <c r="F17" s="1">
        <v>176.5</v>
      </c>
      <c r="G17" s="1">
        <v>54</v>
      </c>
      <c r="H17" s="1">
        <v>67.88</v>
      </c>
      <c r="I17" s="1"/>
    </row>
    <row r="18" spans="1:9" x14ac:dyDescent="0.3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35">
      <c r="A19" s="1"/>
      <c r="B19" s="1"/>
      <c r="C19" s="1"/>
      <c r="D19" s="1"/>
      <c r="E19" s="7" t="s">
        <v>25</v>
      </c>
      <c r="F19" s="7"/>
      <c r="G19" s="7"/>
      <c r="H19" s="7">
        <v>209.47</v>
      </c>
      <c r="I19" s="1"/>
    </row>
    <row r="20" spans="1:9" x14ac:dyDescent="0.35">
      <c r="A20" s="1"/>
      <c r="B20" s="1"/>
      <c r="C20" s="1"/>
      <c r="D20" s="1"/>
      <c r="E20" s="7" t="s">
        <v>38</v>
      </c>
      <c r="F20" s="7"/>
      <c r="G20" s="7"/>
      <c r="H20" s="7">
        <v>204.8</v>
      </c>
      <c r="I20" s="1"/>
    </row>
    <row r="21" spans="1:9" x14ac:dyDescent="0.35">
      <c r="A21" s="5" t="s">
        <v>43</v>
      </c>
      <c r="B21" s="5"/>
      <c r="C21" s="5"/>
      <c r="D21" s="5"/>
      <c r="E21" s="2"/>
      <c r="F21" s="2"/>
      <c r="G21" s="2"/>
      <c r="H21" s="2"/>
      <c r="I21" s="3"/>
    </row>
    <row r="22" spans="1:9" x14ac:dyDescent="0.35">
      <c r="A22" s="4">
        <v>0.58333333333333337</v>
      </c>
      <c r="B22" s="1">
        <v>111</v>
      </c>
      <c r="C22" s="1" t="s">
        <v>44</v>
      </c>
      <c r="D22" s="1" t="s">
        <v>45</v>
      </c>
      <c r="E22" s="1"/>
      <c r="F22" s="1">
        <v>158.5</v>
      </c>
      <c r="G22" s="1">
        <v>69</v>
      </c>
      <c r="H22" s="1">
        <v>68.91</v>
      </c>
      <c r="I22" s="1"/>
    </row>
    <row r="23" spans="1:9" x14ac:dyDescent="0.35">
      <c r="A23" s="5" t="s">
        <v>46</v>
      </c>
      <c r="B23" s="5"/>
      <c r="C23" s="5"/>
      <c r="D23" s="5"/>
      <c r="E23" s="2"/>
      <c r="F23" s="2"/>
      <c r="G23" s="2"/>
      <c r="H23" s="2"/>
      <c r="I23" s="3"/>
    </row>
    <row r="24" spans="1:9" x14ac:dyDescent="0.35">
      <c r="A24" s="1" t="s">
        <v>55</v>
      </c>
      <c r="B24" s="1">
        <v>112</v>
      </c>
      <c r="C24" s="1" t="s">
        <v>53</v>
      </c>
      <c r="D24" s="1" t="s">
        <v>54</v>
      </c>
      <c r="E24" s="1"/>
      <c r="F24" s="1">
        <v>179</v>
      </c>
      <c r="G24" s="1">
        <v>68</v>
      </c>
      <c r="H24" s="1">
        <v>68.84</v>
      </c>
      <c r="I24" s="1">
        <v>1</v>
      </c>
    </row>
    <row r="25" spans="1:9" x14ac:dyDescent="0.35">
      <c r="A25" s="1" t="s">
        <v>49</v>
      </c>
      <c r="B25" s="1">
        <v>107</v>
      </c>
      <c r="C25" s="1" t="s">
        <v>47</v>
      </c>
      <c r="D25" s="1" t="s">
        <v>48</v>
      </c>
      <c r="E25" s="1"/>
      <c r="F25" s="1">
        <v>179</v>
      </c>
      <c r="G25" s="1">
        <v>68</v>
      </c>
      <c r="H25" s="1">
        <v>68.84</v>
      </c>
      <c r="I25" s="1">
        <v>1</v>
      </c>
    </row>
    <row r="26" spans="1:9" x14ac:dyDescent="0.35">
      <c r="A26" s="1" t="s">
        <v>58</v>
      </c>
      <c r="B26" s="1">
        <v>113</v>
      </c>
      <c r="C26" s="1" t="s">
        <v>56</v>
      </c>
      <c r="D26" s="1" t="s">
        <v>57</v>
      </c>
      <c r="E26" s="1"/>
      <c r="F26" s="1">
        <v>165.5</v>
      </c>
      <c r="G26" s="1">
        <v>63</v>
      </c>
      <c r="H26" s="1">
        <v>63.65</v>
      </c>
      <c r="I26" s="1">
        <v>3</v>
      </c>
    </row>
    <row r="27" spans="1:9" x14ac:dyDescent="0.35">
      <c r="A27" s="1" t="s">
        <v>52</v>
      </c>
      <c r="B27" s="1">
        <v>100</v>
      </c>
      <c r="C27" s="1" t="s">
        <v>50</v>
      </c>
      <c r="D27" s="1" t="s">
        <v>51</v>
      </c>
      <c r="E27" s="1"/>
      <c r="F27" s="1">
        <v>162.5</v>
      </c>
      <c r="G27" s="1">
        <v>61</v>
      </c>
      <c r="H27" s="1">
        <v>62.5</v>
      </c>
      <c r="I27" s="1">
        <v>4</v>
      </c>
    </row>
    <row r="28" spans="1:9" x14ac:dyDescent="0.35">
      <c r="A28" s="4">
        <v>0.6069444444444444</v>
      </c>
      <c r="B28" s="1">
        <v>103</v>
      </c>
      <c r="C28" s="1" t="s">
        <v>59</v>
      </c>
      <c r="D28" s="1" t="s">
        <v>60</v>
      </c>
      <c r="E28" s="1"/>
      <c r="F28" s="1">
        <v>160.5</v>
      </c>
      <c r="G28" s="1">
        <v>64</v>
      </c>
      <c r="H28" s="1">
        <v>61.73</v>
      </c>
      <c r="I28" s="1">
        <v>5</v>
      </c>
    </row>
    <row r="29" spans="1:9" x14ac:dyDescent="0.35">
      <c r="A29" s="1"/>
      <c r="B29" s="1"/>
      <c r="C29" s="1"/>
      <c r="D29" s="1"/>
      <c r="E29" s="1"/>
      <c r="F29" s="1"/>
      <c r="G29" s="1"/>
      <c r="H29" s="1"/>
      <c r="I29" s="1"/>
    </row>
  </sheetData>
  <sortState xmlns:xlrd2="http://schemas.microsoft.com/office/spreadsheetml/2017/richdata2" ref="A24:H28">
    <sortCondition descending="1" ref="H24:H28"/>
  </sortState>
  <mergeCells count="8">
    <mergeCell ref="A21:D21"/>
    <mergeCell ref="A23:D23"/>
    <mergeCell ref="A5:I5"/>
    <mergeCell ref="A7:I7"/>
    <mergeCell ref="A1:I1"/>
    <mergeCell ref="A3:I3"/>
    <mergeCell ref="A9:I9"/>
    <mergeCell ref="A14:I14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E5FE0-1192-4E3B-B533-3EA7A2997141}">
  <dimension ref="A1:AA38"/>
  <sheetViews>
    <sheetView topLeftCell="Q13" workbookViewId="0">
      <selection activeCell="AC18" sqref="AC18"/>
    </sheetView>
  </sheetViews>
  <sheetFormatPr defaultRowHeight="14.5" x14ac:dyDescent="0.35"/>
  <sheetData>
    <row r="1" spans="1:26" x14ac:dyDescent="0.35">
      <c r="A1">
        <v>102</v>
      </c>
      <c r="B1">
        <v>101</v>
      </c>
      <c r="C1">
        <v>100</v>
      </c>
      <c r="E1">
        <v>110</v>
      </c>
      <c r="G1">
        <v>101</v>
      </c>
      <c r="H1">
        <v>102</v>
      </c>
      <c r="I1">
        <v>108</v>
      </c>
      <c r="J1">
        <v>109</v>
      </c>
      <c r="N1">
        <v>105</v>
      </c>
      <c r="O1">
        <v>106</v>
      </c>
      <c r="P1">
        <v>104</v>
      </c>
      <c r="T1">
        <v>101</v>
      </c>
      <c r="V1">
        <v>107</v>
      </c>
      <c r="W1">
        <v>100</v>
      </c>
      <c r="X1">
        <v>112</v>
      </c>
      <c r="Y1">
        <v>113</v>
      </c>
      <c r="Z1">
        <v>103</v>
      </c>
    </row>
    <row r="2" spans="1:26" x14ac:dyDescent="0.35">
      <c r="A2">
        <v>3</v>
      </c>
      <c r="B2">
        <v>6.5</v>
      </c>
      <c r="C2">
        <v>6.5</v>
      </c>
      <c r="E2">
        <v>7</v>
      </c>
      <c r="G2">
        <v>7</v>
      </c>
      <c r="H2">
        <v>7</v>
      </c>
      <c r="I2">
        <v>7</v>
      </c>
      <c r="J2">
        <v>7</v>
      </c>
      <c r="N2">
        <v>7</v>
      </c>
      <c r="O2">
        <v>7</v>
      </c>
      <c r="P2">
        <v>8</v>
      </c>
      <c r="T2">
        <v>7</v>
      </c>
      <c r="V2">
        <v>7.5</v>
      </c>
      <c r="W2">
        <v>6</v>
      </c>
      <c r="X2">
        <v>7</v>
      </c>
      <c r="Y2">
        <v>6.5</v>
      </c>
      <c r="Z2">
        <v>7</v>
      </c>
    </row>
    <row r="3" spans="1:26" x14ac:dyDescent="0.35">
      <c r="A3">
        <v>6</v>
      </c>
      <c r="B3">
        <v>6.5</v>
      </c>
      <c r="C3">
        <v>6</v>
      </c>
      <c r="E3">
        <v>6.5</v>
      </c>
      <c r="G3">
        <v>6.5</v>
      </c>
      <c r="H3">
        <v>7</v>
      </c>
      <c r="I3">
        <v>7</v>
      </c>
      <c r="J3">
        <v>6.5</v>
      </c>
      <c r="N3">
        <v>6.5</v>
      </c>
      <c r="O3">
        <v>6.5</v>
      </c>
      <c r="P3">
        <v>7.5</v>
      </c>
      <c r="T3">
        <v>6.5</v>
      </c>
      <c r="V3">
        <v>7.5</v>
      </c>
      <c r="W3">
        <v>6</v>
      </c>
      <c r="X3">
        <v>7</v>
      </c>
      <c r="Y3">
        <v>6.5</v>
      </c>
      <c r="Z3">
        <v>6.5</v>
      </c>
    </row>
    <row r="4" spans="1:26" x14ac:dyDescent="0.35">
      <c r="A4">
        <v>3</v>
      </c>
      <c r="B4">
        <v>6</v>
      </c>
      <c r="C4">
        <v>7</v>
      </c>
      <c r="E4">
        <v>7</v>
      </c>
      <c r="G4">
        <v>7</v>
      </c>
      <c r="H4">
        <v>7.5</v>
      </c>
      <c r="I4">
        <v>7</v>
      </c>
      <c r="J4">
        <v>6.5</v>
      </c>
      <c r="N4">
        <v>8</v>
      </c>
      <c r="O4">
        <v>6.5</v>
      </c>
      <c r="P4">
        <v>6.5</v>
      </c>
      <c r="T4">
        <v>6.5</v>
      </c>
      <c r="V4">
        <v>7</v>
      </c>
      <c r="W4">
        <v>6.5</v>
      </c>
      <c r="X4">
        <v>7</v>
      </c>
      <c r="Y4">
        <v>6</v>
      </c>
      <c r="Z4">
        <v>7</v>
      </c>
    </row>
    <row r="5" spans="1:26" x14ac:dyDescent="0.35">
      <c r="A5">
        <v>6</v>
      </c>
      <c r="B5">
        <v>6.5</v>
      </c>
      <c r="C5">
        <v>7</v>
      </c>
      <c r="E5">
        <v>6.5</v>
      </c>
      <c r="G5">
        <v>6.5</v>
      </c>
      <c r="H5">
        <v>7</v>
      </c>
      <c r="I5">
        <v>6.5</v>
      </c>
      <c r="J5">
        <v>7</v>
      </c>
      <c r="N5">
        <v>7</v>
      </c>
      <c r="O5">
        <v>6.5</v>
      </c>
      <c r="P5">
        <v>6.5</v>
      </c>
      <c r="T5">
        <v>7</v>
      </c>
      <c r="V5">
        <v>7</v>
      </c>
      <c r="W5">
        <v>7</v>
      </c>
      <c r="X5">
        <v>6.5</v>
      </c>
      <c r="Y5">
        <v>6.5</v>
      </c>
      <c r="Z5">
        <v>4</v>
      </c>
    </row>
    <row r="6" spans="1:26" x14ac:dyDescent="0.35">
      <c r="A6">
        <v>5.5</v>
      </c>
      <c r="B6">
        <v>6.5</v>
      </c>
      <c r="C6">
        <v>7</v>
      </c>
      <c r="E6">
        <v>7</v>
      </c>
      <c r="G6">
        <v>6.5</v>
      </c>
      <c r="H6">
        <v>6.5</v>
      </c>
      <c r="I6">
        <v>6.5</v>
      </c>
      <c r="J6">
        <v>6.5</v>
      </c>
      <c r="N6">
        <v>7</v>
      </c>
      <c r="O6">
        <v>7</v>
      </c>
      <c r="P6">
        <v>7</v>
      </c>
      <c r="T6">
        <v>14</v>
      </c>
      <c r="V6">
        <v>6.5</v>
      </c>
      <c r="W6">
        <v>6.5</v>
      </c>
      <c r="X6">
        <v>6.5</v>
      </c>
      <c r="Y6">
        <v>6.5</v>
      </c>
      <c r="Z6">
        <v>7</v>
      </c>
    </row>
    <row r="7" spans="1:26" x14ac:dyDescent="0.35">
      <c r="A7">
        <v>6</v>
      </c>
      <c r="B7">
        <v>6</v>
      </c>
      <c r="C7">
        <v>7</v>
      </c>
      <c r="E7">
        <v>6.5</v>
      </c>
      <c r="G7">
        <v>6</v>
      </c>
      <c r="H7">
        <v>7.5</v>
      </c>
      <c r="I7">
        <v>5.5</v>
      </c>
      <c r="J7">
        <v>6.5</v>
      </c>
      <c r="N7">
        <v>7.5</v>
      </c>
      <c r="O7">
        <v>6.5</v>
      </c>
      <c r="P7">
        <v>7</v>
      </c>
      <c r="T7">
        <v>6.5</v>
      </c>
      <c r="V7">
        <v>7</v>
      </c>
      <c r="W7">
        <v>3</v>
      </c>
      <c r="X7">
        <v>7</v>
      </c>
      <c r="Y7">
        <v>4.5</v>
      </c>
      <c r="Z7">
        <v>4</v>
      </c>
    </row>
    <row r="8" spans="1:26" x14ac:dyDescent="0.35">
      <c r="A8">
        <v>5.5</v>
      </c>
      <c r="B8">
        <v>4.5</v>
      </c>
      <c r="C8">
        <v>6.5</v>
      </c>
      <c r="E8">
        <v>6.5</v>
      </c>
      <c r="G8">
        <v>5.5</v>
      </c>
      <c r="H8">
        <v>7</v>
      </c>
      <c r="I8">
        <v>7</v>
      </c>
      <c r="J8">
        <v>6.5</v>
      </c>
      <c r="N8">
        <v>7</v>
      </c>
      <c r="O8">
        <v>6.5</v>
      </c>
      <c r="P8">
        <v>6.5</v>
      </c>
      <c r="T8">
        <v>6.5</v>
      </c>
      <c r="V8">
        <v>6.5</v>
      </c>
      <c r="W8">
        <v>4</v>
      </c>
      <c r="X8">
        <v>6.5</v>
      </c>
      <c r="Y8">
        <v>6.5</v>
      </c>
      <c r="Z8">
        <v>4</v>
      </c>
    </row>
    <row r="9" spans="1:26" x14ac:dyDescent="0.35">
      <c r="A9">
        <v>14</v>
      </c>
      <c r="B9">
        <v>7</v>
      </c>
      <c r="C9">
        <v>6.5</v>
      </c>
      <c r="E9">
        <v>13</v>
      </c>
      <c r="G9">
        <v>6</v>
      </c>
      <c r="H9">
        <v>6.5</v>
      </c>
      <c r="I9">
        <v>7</v>
      </c>
      <c r="J9">
        <v>6.5</v>
      </c>
      <c r="N9">
        <v>15</v>
      </c>
      <c r="O9">
        <v>14</v>
      </c>
      <c r="P9">
        <v>16</v>
      </c>
      <c r="T9">
        <v>7</v>
      </c>
      <c r="V9">
        <v>7</v>
      </c>
      <c r="W9">
        <v>7</v>
      </c>
      <c r="X9">
        <v>7</v>
      </c>
      <c r="Y9">
        <v>6.5</v>
      </c>
      <c r="Z9">
        <v>7</v>
      </c>
    </row>
    <row r="10" spans="1:26" x14ac:dyDescent="0.35">
      <c r="A10">
        <v>6.5</v>
      </c>
      <c r="B10">
        <v>5.5</v>
      </c>
      <c r="C10">
        <v>7</v>
      </c>
      <c r="E10">
        <v>6</v>
      </c>
      <c r="G10">
        <v>6.5</v>
      </c>
      <c r="H10">
        <v>7</v>
      </c>
      <c r="I10">
        <v>7</v>
      </c>
      <c r="J10">
        <v>6.5</v>
      </c>
      <c r="N10">
        <v>7</v>
      </c>
      <c r="O10">
        <v>7</v>
      </c>
      <c r="P10">
        <v>7</v>
      </c>
      <c r="T10">
        <v>7</v>
      </c>
      <c r="V10">
        <v>14</v>
      </c>
      <c r="W10">
        <v>15</v>
      </c>
      <c r="X10">
        <v>16</v>
      </c>
      <c r="Y10">
        <v>13</v>
      </c>
      <c r="Z10">
        <v>12</v>
      </c>
    </row>
    <row r="11" spans="1:26" x14ac:dyDescent="0.35">
      <c r="A11">
        <v>7</v>
      </c>
      <c r="B11">
        <v>7</v>
      </c>
      <c r="C11">
        <v>7</v>
      </c>
      <c r="E11">
        <v>7</v>
      </c>
      <c r="G11">
        <v>14</v>
      </c>
      <c r="H11">
        <v>16</v>
      </c>
      <c r="I11">
        <v>14</v>
      </c>
      <c r="J11">
        <v>16</v>
      </c>
      <c r="N11">
        <v>7</v>
      </c>
      <c r="O11">
        <v>7</v>
      </c>
      <c r="P11">
        <v>7</v>
      </c>
      <c r="T11">
        <v>6.5</v>
      </c>
      <c r="V11">
        <v>6.5</v>
      </c>
      <c r="W11">
        <v>6.5</v>
      </c>
      <c r="X11">
        <v>7</v>
      </c>
      <c r="Y11">
        <v>6.5</v>
      </c>
      <c r="Z11">
        <v>7</v>
      </c>
    </row>
    <row r="12" spans="1:26" x14ac:dyDescent="0.35">
      <c r="A12">
        <v>6</v>
      </c>
      <c r="B12">
        <v>6.5</v>
      </c>
      <c r="C12">
        <v>6</v>
      </c>
      <c r="E12">
        <v>6.5</v>
      </c>
      <c r="G12">
        <v>8</v>
      </c>
      <c r="H12">
        <v>7.5</v>
      </c>
      <c r="I12">
        <v>7</v>
      </c>
      <c r="J12">
        <v>7</v>
      </c>
      <c r="N12">
        <v>7</v>
      </c>
      <c r="O12">
        <v>7</v>
      </c>
      <c r="P12">
        <v>6.5</v>
      </c>
      <c r="T12">
        <v>7.5</v>
      </c>
      <c r="V12">
        <v>6</v>
      </c>
      <c r="W12">
        <v>7</v>
      </c>
      <c r="X12">
        <v>7</v>
      </c>
      <c r="Y12">
        <v>6.5</v>
      </c>
      <c r="Z12">
        <v>7</v>
      </c>
    </row>
    <row r="13" spans="1:26" x14ac:dyDescent="0.35">
      <c r="A13">
        <v>6.5</v>
      </c>
      <c r="B13">
        <v>6.5</v>
      </c>
      <c r="C13">
        <v>6</v>
      </c>
      <c r="E13">
        <v>7</v>
      </c>
      <c r="G13">
        <v>14</v>
      </c>
      <c r="H13">
        <v>14</v>
      </c>
      <c r="I13">
        <v>14</v>
      </c>
      <c r="J13">
        <v>13</v>
      </c>
      <c r="N13">
        <v>7</v>
      </c>
      <c r="O13">
        <v>6.5</v>
      </c>
      <c r="P13">
        <v>7</v>
      </c>
      <c r="T13">
        <v>7.5</v>
      </c>
      <c r="V13">
        <v>6.5</v>
      </c>
      <c r="W13">
        <v>6</v>
      </c>
      <c r="X13">
        <v>7</v>
      </c>
      <c r="Y13">
        <v>7</v>
      </c>
      <c r="Z13">
        <v>7</v>
      </c>
    </row>
    <row r="14" spans="1:26" x14ac:dyDescent="0.35">
      <c r="A14">
        <v>7</v>
      </c>
      <c r="B14">
        <v>6.5</v>
      </c>
      <c r="C14">
        <v>6</v>
      </c>
      <c r="E14">
        <v>14</v>
      </c>
      <c r="G14">
        <v>13</v>
      </c>
      <c r="H14">
        <v>14</v>
      </c>
      <c r="I14">
        <v>13</v>
      </c>
      <c r="J14">
        <v>13</v>
      </c>
      <c r="N14">
        <v>7</v>
      </c>
      <c r="O14">
        <v>7</v>
      </c>
      <c r="P14">
        <v>6.5</v>
      </c>
      <c r="T14">
        <v>14</v>
      </c>
      <c r="V14">
        <v>7.5</v>
      </c>
      <c r="W14">
        <v>6.5</v>
      </c>
      <c r="X14">
        <v>6.5</v>
      </c>
      <c r="Y14">
        <v>6.5</v>
      </c>
      <c r="Z14">
        <v>6.5</v>
      </c>
    </row>
    <row r="15" spans="1:26" x14ac:dyDescent="0.35">
      <c r="A15">
        <v>5</v>
      </c>
      <c r="B15">
        <v>7</v>
      </c>
      <c r="C15">
        <v>6.5</v>
      </c>
      <c r="E15">
        <v>13</v>
      </c>
      <c r="G15">
        <v>13</v>
      </c>
      <c r="H15">
        <v>13</v>
      </c>
      <c r="I15">
        <v>13</v>
      </c>
      <c r="J15">
        <v>13</v>
      </c>
      <c r="N15">
        <v>6.5</v>
      </c>
      <c r="O15">
        <v>6.5</v>
      </c>
      <c r="P15">
        <v>6.5</v>
      </c>
      <c r="T15">
        <v>13</v>
      </c>
      <c r="V15">
        <v>7</v>
      </c>
      <c r="W15">
        <v>6.5</v>
      </c>
      <c r="X15">
        <v>6.5</v>
      </c>
      <c r="Y15">
        <v>6.5</v>
      </c>
      <c r="Z15">
        <v>6.5</v>
      </c>
    </row>
    <row r="16" spans="1:26" x14ac:dyDescent="0.35">
      <c r="A16">
        <v>5</v>
      </c>
      <c r="B16">
        <v>6</v>
      </c>
      <c r="C16">
        <v>6.5</v>
      </c>
      <c r="E16">
        <v>13</v>
      </c>
      <c r="G16">
        <v>14</v>
      </c>
      <c r="H16">
        <v>15</v>
      </c>
      <c r="I16">
        <v>14</v>
      </c>
      <c r="J16">
        <v>13</v>
      </c>
      <c r="N16">
        <v>6.5</v>
      </c>
      <c r="O16">
        <v>6</v>
      </c>
      <c r="P16">
        <v>7</v>
      </c>
      <c r="T16">
        <v>13</v>
      </c>
      <c r="V16">
        <v>7.5</v>
      </c>
      <c r="W16">
        <v>8</v>
      </c>
      <c r="X16">
        <v>6.5</v>
      </c>
      <c r="Y16">
        <v>7</v>
      </c>
      <c r="Z16">
        <v>6</v>
      </c>
    </row>
    <row r="17" spans="1:27" x14ac:dyDescent="0.35">
      <c r="A17">
        <v>7</v>
      </c>
      <c r="B17">
        <v>6</v>
      </c>
      <c r="C17">
        <v>7</v>
      </c>
      <c r="E17">
        <v>13</v>
      </c>
      <c r="G17">
        <v>14</v>
      </c>
      <c r="H17">
        <v>15</v>
      </c>
      <c r="I17">
        <v>13</v>
      </c>
      <c r="J17">
        <v>14</v>
      </c>
      <c r="N17">
        <v>6.5</v>
      </c>
      <c r="O17">
        <v>7</v>
      </c>
      <c r="P17">
        <v>7</v>
      </c>
      <c r="T17">
        <v>15</v>
      </c>
      <c r="V17">
        <v>14</v>
      </c>
      <c r="W17">
        <v>12</v>
      </c>
      <c r="X17">
        <v>14</v>
      </c>
      <c r="Y17">
        <v>14</v>
      </c>
      <c r="Z17">
        <v>14</v>
      </c>
    </row>
    <row r="18" spans="1:27" x14ac:dyDescent="0.35">
      <c r="G18">
        <f>SUM(G13:G17)</f>
        <v>68</v>
      </c>
      <c r="H18">
        <f t="shared" ref="H18:M18" si="0">SUM(H13:H17)</f>
        <v>71</v>
      </c>
      <c r="I18">
        <f t="shared" si="0"/>
        <v>67</v>
      </c>
      <c r="J18">
        <f t="shared" si="0"/>
        <v>66</v>
      </c>
      <c r="K18">
        <f t="shared" si="0"/>
        <v>0</v>
      </c>
      <c r="L18">
        <f t="shared" si="0"/>
        <v>0</v>
      </c>
      <c r="M18">
        <f t="shared" si="0"/>
        <v>0</v>
      </c>
      <c r="N18">
        <v>7</v>
      </c>
      <c r="O18">
        <v>8</v>
      </c>
      <c r="P18">
        <v>7.5</v>
      </c>
      <c r="T18">
        <v>14</v>
      </c>
      <c r="V18">
        <v>13</v>
      </c>
      <c r="W18">
        <v>12</v>
      </c>
      <c r="X18">
        <v>13</v>
      </c>
      <c r="Y18">
        <v>12</v>
      </c>
      <c r="Z18">
        <v>12</v>
      </c>
    </row>
    <row r="19" spans="1:27" x14ac:dyDescent="0.35">
      <c r="T19">
        <f>SUM(T14:T18)</f>
        <v>69</v>
      </c>
      <c r="V19">
        <v>13</v>
      </c>
      <c r="W19">
        <v>12</v>
      </c>
      <c r="X19">
        <v>13</v>
      </c>
      <c r="Y19">
        <v>12</v>
      </c>
      <c r="Z19">
        <v>12</v>
      </c>
    </row>
    <row r="20" spans="1:27" x14ac:dyDescent="0.35">
      <c r="A20">
        <v>7</v>
      </c>
      <c r="B20">
        <v>7.5</v>
      </c>
      <c r="C20">
        <v>7</v>
      </c>
      <c r="E20">
        <v>14</v>
      </c>
      <c r="G20">
        <f>SUM(G2:G17)</f>
        <v>147.5</v>
      </c>
      <c r="H20">
        <f t="shared" ref="H20:M20" si="1">SUM(H2:H17)</f>
        <v>157.5</v>
      </c>
      <c r="I20">
        <f t="shared" si="1"/>
        <v>148.5</v>
      </c>
      <c r="J20">
        <f t="shared" si="1"/>
        <v>148.5</v>
      </c>
      <c r="K20">
        <f t="shared" si="1"/>
        <v>0</v>
      </c>
      <c r="L20">
        <f t="shared" si="1"/>
        <v>0</v>
      </c>
      <c r="M20">
        <f t="shared" si="1"/>
        <v>0</v>
      </c>
      <c r="N20">
        <v>14</v>
      </c>
      <c r="O20">
        <v>14</v>
      </c>
      <c r="P20">
        <v>14</v>
      </c>
      <c r="T20">
        <f>SUM(T2:T18)</f>
        <v>158.5</v>
      </c>
      <c r="V20">
        <v>14</v>
      </c>
      <c r="W20">
        <v>13</v>
      </c>
      <c r="X20">
        <v>14</v>
      </c>
      <c r="Y20">
        <v>12</v>
      </c>
      <c r="Z20">
        <v>13</v>
      </c>
    </row>
    <row r="21" spans="1:27" x14ac:dyDescent="0.35">
      <c r="E21">
        <f>SUM(E14:E20)</f>
        <v>67</v>
      </c>
      <c r="G21">
        <v>220</v>
      </c>
      <c r="H21">
        <v>220</v>
      </c>
      <c r="I21">
        <v>220</v>
      </c>
      <c r="J21">
        <v>220</v>
      </c>
      <c r="K21">
        <v>220</v>
      </c>
      <c r="L21">
        <v>220</v>
      </c>
      <c r="M21">
        <v>220</v>
      </c>
      <c r="N21">
        <v>14</v>
      </c>
      <c r="O21">
        <v>13</v>
      </c>
      <c r="P21">
        <v>14</v>
      </c>
      <c r="T21">
        <v>230</v>
      </c>
      <c r="V21">
        <v>14</v>
      </c>
      <c r="W21">
        <v>12</v>
      </c>
      <c r="X21">
        <v>14</v>
      </c>
      <c r="Y21">
        <v>13</v>
      </c>
      <c r="Z21">
        <v>13</v>
      </c>
    </row>
    <row r="22" spans="1:27" x14ac:dyDescent="0.35">
      <c r="V22">
        <f>SUM(V17:V21)</f>
        <v>68</v>
      </c>
      <c r="W22">
        <f t="shared" ref="W22:AA22" si="2">SUM(W17:W21)</f>
        <v>61</v>
      </c>
      <c r="X22">
        <f t="shared" si="2"/>
        <v>68</v>
      </c>
      <c r="Y22">
        <f t="shared" si="2"/>
        <v>63</v>
      </c>
      <c r="Z22">
        <f t="shared" si="2"/>
        <v>64</v>
      </c>
      <c r="AA22">
        <f t="shared" si="2"/>
        <v>0</v>
      </c>
    </row>
    <row r="23" spans="1:27" x14ac:dyDescent="0.35">
      <c r="V23">
        <f>SUM(V2:V21)</f>
        <v>179</v>
      </c>
      <c r="W23">
        <v>160.5</v>
      </c>
      <c r="X23">
        <f t="shared" ref="W23:AA23" si="3">SUM(X2:X21)</f>
        <v>179</v>
      </c>
      <c r="Y23">
        <f t="shared" si="3"/>
        <v>165.5</v>
      </c>
      <c r="Z23">
        <v>160.5</v>
      </c>
      <c r="AA23">
        <f t="shared" si="3"/>
        <v>0</v>
      </c>
    </row>
    <row r="24" spans="1:27" x14ac:dyDescent="0.35">
      <c r="A24">
        <v>7</v>
      </c>
      <c r="B24">
        <v>7</v>
      </c>
      <c r="C24">
        <v>7</v>
      </c>
      <c r="E24">
        <f>SUM(E2:E20)</f>
        <v>153.5</v>
      </c>
      <c r="G24">
        <f>G20/G21*100</f>
        <v>67.045454545454547</v>
      </c>
      <c r="H24">
        <f t="shared" ref="H24:M24" si="4">H20/H21*100</f>
        <v>71.590909090909093</v>
      </c>
      <c r="I24">
        <f t="shared" si="4"/>
        <v>67.5</v>
      </c>
      <c r="J24">
        <f t="shared" si="4"/>
        <v>67.5</v>
      </c>
      <c r="K24">
        <f t="shared" si="4"/>
        <v>0</v>
      </c>
      <c r="L24">
        <f t="shared" si="4"/>
        <v>0</v>
      </c>
      <c r="M24">
        <f t="shared" si="4"/>
        <v>0</v>
      </c>
      <c r="N24">
        <v>13</v>
      </c>
      <c r="O24">
        <v>13</v>
      </c>
      <c r="P24">
        <v>13</v>
      </c>
      <c r="T24">
        <f>T20/T21*100</f>
        <v>68.913043478260875</v>
      </c>
      <c r="V24">
        <v>260</v>
      </c>
      <c r="W24">
        <v>260</v>
      </c>
      <c r="X24">
        <v>260</v>
      </c>
      <c r="Y24">
        <v>260</v>
      </c>
      <c r="Z24">
        <v>260</v>
      </c>
      <c r="AA24">
        <v>260</v>
      </c>
    </row>
    <row r="25" spans="1:27" x14ac:dyDescent="0.35">
      <c r="A25">
        <v>14</v>
      </c>
      <c r="B25">
        <v>6.5</v>
      </c>
      <c r="C25">
        <v>7</v>
      </c>
      <c r="E25">
        <v>230</v>
      </c>
      <c r="N25">
        <v>14</v>
      </c>
      <c r="O25">
        <v>14</v>
      </c>
      <c r="P25">
        <v>14</v>
      </c>
      <c r="V25">
        <f>V23/V24*100</f>
        <v>68.84615384615384</v>
      </c>
      <c r="W25">
        <f t="shared" ref="W25:AA25" si="5">W23/W24*100</f>
        <v>61.730769230769234</v>
      </c>
      <c r="X25">
        <f t="shared" si="5"/>
        <v>68.84615384615384</v>
      </c>
      <c r="Y25">
        <f t="shared" si="5"/>
        <v>63.653846153846146</v>
      </c>
      <c r="Z25">
        <f t="shared" si="5"/>
        <v>61.730769230769234</v>
      </c>
      <c r="AA25">
        <f t="shared" si="5"/>
        <v>0</v>
      </c>
    </row>
    <row r="26" spans="1:27" x14ac:dyDescent="0.35">
      <c r="N26">
        <f>SUM(N20:N25)</f>
        <v>55</v>
      </c>
      <c r="O26">
        <f t="shared" ref="O26:S26" si="6">SUM(O20:O25)</f>
        <v>54</v>
      </c>
      <c r="P26">
        <f t="shared" si="6"/>
        <v>55</v>
      </c>
      <c r="Q26">
        <f t="shared" si="6"/>
        <v>0</v>
      </c>
      <c r="R26">
        <f t="shared" si="6"/>
        <v>0</v>
      </c>
      <c r="S26">
        <f t="shared" si="6"/>
        <v>0</v>
      </c>
      <c r="Z26">
        <v>2</v>
      </c>
    </row>
    <row r="27" spans="1:27" x14ac:dyDescent="0.35">
      <c r="A27">
        <v>13</v>
      </c>
      <c r="B27">
        <v>13</v>
      </c>
      <c r="C27">
        <v>6.5</v>
      </c>
      <c r="E27">
        <f>E24/E25*100</f>
        <v>66.739130434782609</v>
      </c>
      <c r="N27">
        <f>SUM(N2:N25)</f>
        <v>181.5</v>
      </c>
      <c r="O27">
        <f t="shared" ref="O27:S27" si="7">SUM(O2:O25)</f>
        <v>176.5</v>
      </c>
      <c r="P27">
        <f t="shared" si="7"/>
        <v>182</v>
      </c>
      <c r="Q27">
        <f t="shared" si="7"/>
        <v>0</v>
      </c>
      <c r="R27">
        <f t="shared" si="7"/>
        <v>0</v>
      </c>
      <c r="S27">
        <f t="shared" si="7"/>
        <v>0</v>
      </c>
    </row>
    <row r="28" spans="1:27" x14ac:dyDescent="0.35">
      <c r="A28">
        <v>12</v>
      </c>
      <c r="B28">
        <v>13</v>
      </c>
      <c r="C28">
        <v>6.5</v>
      </c>
      <c r="N28">
        <v>260</v>
      </c>
      <c r="O28">
        <v>260</v>
      </c>
      <c r="P28">
        <v>260</v>
      </c>
      <c r="Q28">
        <v>260</v>
      </c>
      <c r="R28">
        <v>260</v>
      </c>
      <c r="S28">
        <v>260</v>
      </c>
    </row>
    <row r="29" spans="1:27" x14ac:dyDescent="0.35">
      <c r="A29">
        <v>14</v>
      </c>
      <c r="B29">
        <f>SUM(B2:B28)</f>
        <v>147.5</v>
      </c>
      <c r="C29">
        <v>7</v>
      </c>
      <c r="N29">
        <f>N27/N28*100</f>
        <v>69.807692307692307</v>
      </c>
      <c r="O29">
        <f t="shared" ref="O29:S29" si="8">O27/O28*100</f>
        <v>67.884615384615387</v>
      </c>
      <c r="P29">
        <f t="shared" si="8"/>
        <v>70</v>
      </c>
      <c r="Q29">
        <f t="shared" si="8"/>
        <v>0</v>
      </c>
      <c r="R29">
        <f t="shared" si="8"/>
        <v>0</v>
      </c>
      <c r="S29">
        <f t="shared" si="8"/>
        <v>0</v>
      </c>
    </row>
    <row r="30" spans="1:27" x14ac:dyDescent="0.35">
      <c r="A30">
        <v>14</v>
      </c>
      <c r="B30">
        <v>230</v>
      </c>
      <c r="C30">
        <v>6.5</v>
      </c>
    </row>
    <row r="31" spans="1:27" x14ac:dyDescent="0.35">
      <c r="A31">
        <f>SUM(A25:A30)</f>
        <v>67</v>
      </c>
      <c r="B31">
        <f>B29/B30*100</f>
        <v>64.130434782608688</v>
      </c>
      <c r="C31">
        <v>7</v>
      </c>
    </row>
    <row r="32" spans="1:27" x14ac:dyDescent="0.35">
      <c r="A32">
        <f>SUM(A2:A30)</f>
        <v>180</v>
      </c>
      <c r="C32">
        <v>14</v>
      </c>
    </row>
    <row r="33" spans="1:3" x14ac:dyDescent="0.35">
      <c r="A33">
        <v>290</v>
      </c>
      <c r="C33">
        <v>13</v>
      </c>
    </row>
    <row r="34" spans="1:3" x14ac:dyDescent="0.35">
      <c r="A34">
        <f>A32/A33*100</f>
        <v>62.068965517241381</v>
      </c>
      <c r="C34">
        <v>13</v>
      </c>
    </row>
    <row r="35" spans="1:3" x14ac:dyDescent="0.35">
      <c r="C35">
        <v>14</v>
      </c>
    </row>
    <row r="36" spans="1:3" x14ac:dyDescent="0.35">
      <c r="C36">
        <f>SUM(C2:C35)</f>
        <v>214</v>
      </c>
    </row>
    <row r="37" spans="1:3" x14ac:dyDescent="0.35">
      <c r="C37">
        <v>320</v>
      </c>
    </row>
    <row r="38" spans="1:3" x14ac:dyDescent="0.35">
      <c r="C38">
        <f>C36/C37*100</f>
        <v>66.875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2023-07-01T08:44:18Z</cp:lastPrinted>
  <dcterms:created xsi:type="dcterms:W3CDTF">2023-06-30T12:17:29Z</dcterms:created>
  <dcterms:modified xsi:type="dcterms:W3CDTF">2023-07-01T14:00:09Z</dcterms:modified>
  <cp:category/>
</cp:coreProperties>
</file>