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999" documentId="8_{9BC34748-34E3-4395-8A2D-09E96509915C}" xr6:coauthVersionLast="47" xr6:coauthVersionMax="47" xr10:uidLastSave="{FFA09DF5-356E-48CA-AF20-787FBB198559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5" i="2" l="1"/>
  <c r="AN30" i="2" s="1"/>
  <c r="AN33" i="2" s="1"/>
  <c r="AN16" i="2"/>
  <c r="AK29" i="2"/>
  <c r="AK31" i="2" s="1"/>
  <c r="AL29" i="2"/>
  <c r="AL31" i="2" s="1"/>
  <c r="AJ29" i="2"/>
  <c r="AJ31" i="2" s="1"/>
  <c r="AH29" i="2"/>
  <c r="AH31" i="2" s="1"/>
  <c r="AF34" i="2"/>
  <c r="AF35" i="2"/>
  <c r="AF37" i="2" s="1"/>
  <c r="AE26" i="2"/>
  <c r="AE27" i="2"/>
  <c r="AE29" i="2" s="1"/>
  <c r="AC32" i="2"/>
  <c r="AC33" i="2"/>
  <c r="AC36" i="2" s="1"/>
  <c r="AA33" i="2"/>
  <c r="AA35" i="2"/>
  <c r="AA37" i="2" s="1"/>
  <c r="Y33" i="2"/>
  <c r="Z33" i="2"/>
  <c r="X33" i="2"/>
  <c r="Y35" i="2"/>
  <c r="Y37" i="2" s="1"/>
  <c r="Z35" i="2"/>
  <c r="Z37" i="2" s="1"/>
  <c r="X35" i="2"/>
  <c r="X37" i="2" s="1"/>
  <c r="U27" i="2"/>
  <c r="V27" i="2"/>
  <c r="W27" i="2"/>
  <c r="T27" i="2"/>
  <c r="U28" i="2"/>
  <c r="U30" i="2" s="1"/>
  <c r="V30" i="2"/>
  <c r="W28" i="2"/>
  <c r="W30" i="2" s="1"/>
  <c r="T28" i="2"/>
  <c r="T30" i="2" s="1"/>
  <c r="R23" i="2"/>
  <c r="Q23" i="2"/>
  <c r="R24" i="2"/>
  <c r="R28" i="2" s="1"/>
  <c r="Q24" i="2"/>
  <c r="Q28" i="2" s="1"/>
  <c r="P24" i="2"/>
  <c r="O24" i="2"/>
  <c r="P25" i="2"/>
  <c r="P29" i="2" s="1"/>
  <c r="O25" i="2"/>
  <c r="O29" i="2" s="1"/>
  <c r="M22" i="2" l="1"/>
  <c r="L22" i="2"/>
  <c r="M25" i="2"/>
  <c r="M29" i="2" s="1"/>
  <c r="L29" i="2"/>
  <c r="K21" i="2"/>
  <c r="K28" i="2" s="1"/>
  <c r="I28" i="2"/>
  <c r="I30" i="2" s="1"/>
  <c r="H28" i="2"/>
  <c r="H30" i="2" s="1"/>
  <c r="G30" i="2"/>
  <c r="E38" i="2"/>
  <c r="E40" i="2" s="1"/>
  <c r="B19" i="2"/>
  <c r="C19" i="2"/>
  <c r="A19" i="2"/>
  <c r="B20" i="2"/>
  <c r="B25" i="2" s="1"/>
  <c r="C20" i="2"/>
  <c r="C25" i="2" s="1"/>
  <c r="A20" i="2"/>
  <c r="A25" i="2" s="1"/>
</calcChain>
</file>

<file path=xl/sharedStrings.xml><?xml version="1.0" encoding="utf-8"?>
<sst xmlns="http://schemas.openxmlformats.org/spreadsheetml/2006/main" count="118" uniqueCount="80">
  <si>
    <t>Class 1 Intro C 2016 Snr &amp; Jnr</t>
  </si>
  <si>
    <t>Sat, 08 Jul '23</t>
  </si>
  <si>
    <t>11:45</t>
  </si>
  <si>
    <t>Kate Blakemore</t>
  </si>
  <si>
    <t>Spinway Ruby</t>
  </si>
  <si>
    <t>11:52</t>
  </si>
  <si>
    <t>Melanie Lidiard-Phillips</t>
  </si>
  <si>
    <t>Matilda</t>
  </si>
  <si>
    <t>11:59</t>
  </si>
  <si>
    <t>Alexandra Barker</t>
  </si>
  <si>
    <t>Apachito</t>
  </si>
  <si>
    <t>Class 2 Green Horse P2 2016</t>
  </si>
  <si>
    <t>12:06</t>
  </si>
  <si>
    <t>Lydia Deaville</t>
  </si>
  <si>
    <t>Candid Proposal</t>
  </si>
  <si>
    <t>Class 3 Starters Prelim 12 2005 Snr &amp; Jnr</t>
  </si>
  <si>
    <t>12:13</t>
  </si>
  <si>
    <t>Vicki Hudson</t>
  </si>
  <si>
    <t>Greateaves Rodriguez</t>
  </si>
  <si>
    <t>12:20</t>
  </si>
  <si>
    <t>Alice Taylor</t>
  </si>
  <si>
    <t>Tulrahan Shadow</t>
  </si>
  <si>
    <t>Class 4 Starters Novice 24 2010 Snr &amp; Jnr</t>
  </si>
  <si>
    <t>12:27</t>
  </si>
  <si>
    <t>Elice Woolley</t>
  </si>
  <si>
    <t>Tom</t>
  </si>
  <si>
    <t>Class 5 Open Prelim 18 2008 Snr &amp; Jnr</t>
  </si>
  <si>
    <t>12:34</t>
  </si>
  <si>
    <t>12:41</t>
  </si>
  <si>
    <t>Class 6 Open Nov 34 2009 Snr &amp; Jnr</t>
  </si>
  <si>
    <t>12:48</t>
  </si>
  <si>
    <t>BHM</t>
  </si>
  <si>
    <t>3 - Novice 24 2010</t>
  </si>
  <si>
    <t>13:10</t>
  </si>
  <si>
    <t>Amy Shakeshaft</t>
  </si>
  <si>
    <t>Cooga Cool Lady</t>
  </si>
  <si>
    <t>Silver</t>
  </si>
  <si>
    <t>13:17</t>
  </si>
  <si>
    <t>Issy Bayley</t>
  </si>
  <si>
    <t>Glanvyrnwy Bindi</t>
  </si>
  <si>
    <t>4 - Novice 30 2006 - W Sponsors: Prestige</t>
  </si>
  <si>
    <t>13:26</t>
  </si>
  <si>
    <t>13:33</t>
  </si>
  <si>
    <t>5 - Elementary 43 2006</t>
  </si>
  <si>
    <t>13:45</t>
  </si>
  <si>
    <t>Lily Carson</t>
  </si>
  <si>
    <t>Red Valentino SCS</t>
  </si>
  <si>
    <t>Bronze</t>
  </si>
  <si>
    <t>13:52</t>
  </si>
  <si>
    <t>Carys Clark</t>
  </si>
  <si>
    <t>Bailey</t>
  </si>
  <si>
    <t>13:59</t>
  </si>
  <si>
    <t>Alex Calder</t>
  </si>
  <si>
    <t>Isle Belle</t>
  </si>
  <si>
    <t>6 - Elementary 53 2007 - W Sponsors: Equi-Trek</t>
  </si>
  <si>
    <t>14:07</t>
  </si>
  <si>
    <t>14:14</t>
  </si>
  <si>
    <t>14:21</t>
  </si>
  <si>
    <t>14:28</t>
  </si>
  <si>
    <t>Hanja Dickinson</t>
  </si>
  <si>
    <t>Karasser L’Espoir</t>
  </si>
  <si>
    <t>7 - Medium 61 2002</t>
  </si>
  <si>
    <t>15:15</t>
  </si>
  <si>
    <t>SCS Lumiere KH</t>
  </si>
  <si>
    <t>9 - Advanced Medium 92 2011 - W Sponsors: Equitex</t>
  </si>
  <si>
    <t>15:24</t>
  </si>
  <si>
    <t>Jess Kent</t>
  </si>
  <si>
    <t>Penhaligon Riviera</t>
  </si>
  <si>
    <t>8 - Medium 73 2007 - W Sponsors: HorseLight</t>
  </si>
  <si>
    <t>15:33</t>
  </si>
  <si>
    <t>Class 3 Golega (Elementary)</t>
  </si>
  <si>
    <t>15:45</t>
  </si>
  <si>
    <t>Debbie Street</t>
  </si>
  <si>
    <t>Mermelada</t>
  </si>
  <si>
    <t>Class 4 Sevilla (Med/ Advanced Medium)</t>
  </si>
  <si>
    <t>15:53</t>
  </si>
  <si>
    <t>John Biggs</t>
  </si>
  <si>
    <t>Janota1</t>
  </si>
  <si>
    <t>16:01</t>
  </si>
  <si>
    <t>Class 7 Flamenca ( Freestyle Med/ Ad Med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</si>
</sst>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4" borderId="1" xfId="0" applyFill="1" applyBorder="1"/>
    <xf numFmtId="2" fontId="0" fillId="0" borderId="1" xfId="0" applyNumberFormat="1" applyBorder="1"/>
    <xf numFmtId="0" fontId="1" fillId="3" borderId="1" xfId="0" applyFont="1" applyFill="1" applyBorder="1"/>
    <xf numFmtId="0" fontId="1" fillId="2" borderId="1" xfId="0" applyFont="1" applyFill="1" applyBorder="1"/>
    <xf numFmtId="0" fontId="0" fillId="0" borderId="1" xfId="1" applyNumberFormat="1" applyFont="1" applyBorder="1"/>
  </cellXfs>
  <cellStyles count="2">
    <cellStyle name="Normal" xfId="0" builtinId="0"/>
    <cellStyle name="Per 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H45" sqref="H45"/>
    </sheetView>
  </sheetViews>
  <sheetFormatPr defaultRowHeight="14.5" x14ac:dyDescent="0.35"/>
  <cols>
    <col min="1" max="1" width="5.36328125" bestFit="1" customWidth="1"/>
    <col min="2" max="2" width="3.81640625" bestFit="1" customWidth="1"/>
    <col min="3" max="3" width="20.26953125" bestFit="1" customWidth="1"/>
    <col min="4" max="4" width="19.08984375" bestFit="1" customWidth="1"/>
    <col min="5" max="5" width="6.6328125" bestFit="1" customWidth="1"/>
    <col min="6" max="6" width="5.81640625" bestFit="1" customWidth="1"/>
    <col min="7" max="7" width="7.81640625" bestFit="1" customWidth="1"/>
    <col min="8" max="8" width="1.81640625" bestFit="1" customWidth="1"/>
    <col min="9" max="14" width="9.08984375" bestFit="1"/>
  </cols>
  <sheetData>
    <row r="1" spans="1:8" x14ac:dyDescent="0.35">
      <c r="A1" s="4" t="s">
        <v>0</v>
      </c>
      <c r="B1" s="4"/>
      <c r="C1" s="4"/>
      <c r="D1" s="4"/>
      <c r="E1" s="4"/>
      <c r="F1" s="4"/>
      <c r="G1" s="4"/>
      <c r="H1" s="2"/>
    </row>
    <row r="2" spans="1:8" x14ac:dyDescent="0.35">
      <c r="A2" s="4" t="s">
        <v>1</v>
      </c>
      <c r="B2" s="4"/>
      <c r="C2" s="4"/>
      <c r="D2" s="4"/>
      <c r="E2" s="4"/>
      <c r="F2" s="4"/>
      <c r="G2" s="4"/>
      <c r="H2" s="2"/>
    </row>
    <row r="3" spans="1:8" x14ac:dyDescent="0.35">
      <c r="A3" s="1" t="s">
        <v>2</v>
      </c>
      <c r="B3" s="1">
        <v>100</v>
      </c>
      <c r="C3" s="1" t="s">
        <v>3</v>
      </c>
      <c r="D3" s="1" t="s">
        <v>4</v>
      </c>
      <c r="E3" s="1"/>
      <c r="F3" s="1">
        <v>149.5</v>
      </c>
      <c r="G3" s="3">
        <v>65</v>
      </c>
      <c r="H3" s="1">
        <v>1</v>
      </c>
    </row>
    <row r="4" spans="1:8" x14ac:dyDescent="0.35">
      <c r="A4" s="1" t="s">
        <v>8</v>
      </c>
      <c r="B4" s="1">
        <v>106</v>
      </c>
      <c r="C4" s="1" t="s">
        <v>9</v>
      </c>
      <c r="D4" s="1" t="s">
        <v>10</v>
      </c>
      <c r="E4" s="1"/>
      <c r="F4" s="1">
        <v>149</v>
      </c>
      <c r="G4" s="1">
        <v>64.77</v>
      </c>
      <c r="H4" s="1">
        <v>2</v>
      </c>
    </row>
    <row r="5" spans="1:8" x14ac:dyDescent="0.35">
      <c r="A5" s="1" t="s">
        <v>5</v>
      </c>
      <c r="B5" s="1">
        <v>103</v>
      </c>
      <c r="C5" s="1" t="s">
        <v>6</v>
      </c>
      <c r="D5" s="1" t="s">
        <v>7</v>
      </c>
      <c r="E5" s="1"/>
      <c r="F5" s="1">
        <v>143</v>
      </c>
      <c r="G5" s="1">
        <v>62.17</v>
      </c>
      <c r="H5" s="1">
        <v>3</v>
      </c>
    </row>
    <row r="6" spans="1:8" x14ac:dyDescent="0.35">
      <c r="A6" s="4" t="s">
        <v>11</v>
      </c>
      <c r="B6" s="4"/>
      <c r="C6" s="4"/>
      <c r="D6" s="4"/>
      <c r="E6" s="4"/>
      <c r="F6" s="4"/>
      <c r="G6" s="4"/>
      <c r="H6" s="2"/>
    </row>
    <row r="7" spans="1:8" x14ac:dyDescent="0.35">
      <c r="A7" s="1" t="s">
        <v>12</v>
      </c>
      <c r="B7" s="1">
        <v>104</v>
      </c>
      <c r="C7" s="1" t="s">
        <v>13</v>
      </c>
      <c r="D7" s="1" t="s">
        <v>14</v>
      </c>
      <c r="E7" s="1"/>
      <c r="F7" s="1">
        <v>182.5</v>
      </c>
      <c r="G7" s="1">
        <v>62.93</v>
      </c>
      <c r="H7" s="1">
        <v>1</v>
      </c>
    </row>
    <row r="8" spans="1:8" x14ac:dyDescent="0.35">
      <c r="A8" s="4" t="s">
        <v>15</v>
      </c>
      <c r="B8" s="4"/>
      <c r="C8" s="4"/>
      <c r="D8" s="4"/>
      <c r="E8" s="4"/>
      <c r="F8" s="4"/>
      <c r="G8" s="4"/>
      <c r="H8" s="2"/>
    </row>
    <row r="9" spans="1:8" x14ac:dyDescent="0.35">
      <c r="A9" s="1" t="s">
        <v>19</v>
      </c>
      <c r="B9" s="1">
        <v>105</v>
      </c>
      <c r="C9" s="1" t="s">
        <v>20</v>
      </c>
      <c r="D9" s="1" t="s">
        <v>21</v>
      </c>
      <c r="E9" s="1" t="s">
        <v>31</v>
      </c>
      <c r="F9" s="1">
        <v>180</v>
      </c>
      <c r="G9" s="1">
        <v>66.66</v>
      </c>
      <c r="H9" s="1">
        <v>1</v>
      </c>
    </row>
    <row r="10" spans="1:8" x14ac:dyDescent="0.35">
      <c r="A10" s="1" t="s">
        <v>16</v>
      </c>
      <c r="B10" s="1">
        <v>101</v>
      </c>
      <c r="C10" s="1" t="s">
        <v>17</v>
      </c>
      <c r="D10" s="1" t="s">
        <v>18</v>
      </c>
      <c r="E10" s="1" t="s">
        <v>31</v>
      </c>
      <c r="F10" s="1">
        <v>177.5</v>
      </c>
      <c r="G10" s="1">
        <v>65.739999999999995</v>
      </c>
      <c r="H10" s="1">
        <v>2</v>
      </c>
    </row>
    <row r="11" spans="1:8" x14ac:dyDescent="0.35">
      <c r="A11" s="4" t="s">
        <v>22</v>
      </c>
      <c r="B11" s="4"/>
      <c r="C11" s="4"/>
      <c r="D11" s="4"/>
      <c r="E11" s="4"/>
      <c r="F11" s="4"/>
      <c r="G11" s="4"/>
      <c r="H11" s="2"/>
    </row>
    <row r="12" spans="1:8" x14ac:dyDescent="0.35">
      <c r="A12" s="1" t="s">
        <v>23</v>
      </c>
      <c r="B12" s="1">
        <v>102</v>
      </c>
      <c r="C12" s="1" t="s">
        <v>24</v>
      </c>
      <c r="D12" s="1" t="s">
        <v>25</v>
      </c>
      <c r="E12" s="1"/>
      <c r="F12" s="1">
        <v>146.5</v>
      </c>
      <c r="G12" s="1">
        <v>63.69</v>
      </c>
      <c r="H12" s="1">
        <v>1</v>
      </c>
    </row>
    <row r="13" spans="1:8" x14ac:dyDescent="0.35">
      <c r="A13" s="4" t="s">
        <v>26</v>
      </c>
      <c r="B13" s="4"/>
      <c r="C13" s="4"/>
      <c r="D13" s="4"/>
      <c r="E13" s="4"/>
      <c r="F13" s="4"/>
      <c r="G13" s="4"/>
      <c r="H13" s="2"/>
    </row>
    <row r="14" spans="1:8" x14ac:dyDescent="0.35">
      <c r="A14" s="1" t="s">
        <v>28</v>
      </c>
      <c r="B14" s="1">
        <v>100</v>
      </c>
      <c r="C14" s="1" t="s">
        <v>3</v>
      </c>
      <c r="D14" s="1" t="s">
        <v>4</v>
      </c>
      <c r="E14" s="1"/>
      <c r="F14" s="1">
        <v>171</v>
      </c>
      <c r="G14" s="1">
        <v>65.760000000000005</v>
      </c>
      <c r="H14" s="1">
        <v>1</v>
      </c>
    </row>
    <row r="15" spans="1:8" x14ac:dyDescent="0.35">
      <c r="A15" s="1" t="s">
        <v>27</v>
      </c>
      <c r="B15" s="1">
        <v>101</v>
      </c>
      <c r="C15" s="1" t="s">
        <v>17</v>
      </c>
      <c r="D15" s="1" t="s">
        <v>18</v>
      </c>
      <c r="E15" s="1" t="s">
        <v>31</v>
      </c>
      <c r="F15" s="1">
        <v>166</v>
      </c>
      <c r="G15" s="1">
        <v>63.84</v>
      </c>
      <c r="H15" s="1">
        <v>2</v>
      </c>
    </row>
    <row r="16" spans="1:8" x14ac:dyDescent="0.35">
      <c r="A16" s="4" t="s">
        <v>29</v>
      </c>
      <c r="B16" s="4"/>
      <c r="C16" s="4"/>
      <c r="D16" s="4"/>
      <c r="E16" s="4"/>
      <c r="F16" s="4"/>
      <c r="G16" s="4"/>
      <c r="H16" s="2"/>
    </row>
    <row r="17" spans="1:8" x14ac:dyDescent="0.35">
      <c r="A17" s="1" t="s">
        <v>30</v>
      </c>
      <c r="B17" s="1">
        <v>102</v>
      </c>
      <c r="C17" s="1" t="s">
        <v>24</v>
      </c>
      <c r="D17" s="1" t="s">
        <v>25</v>
      </c>
      <c r="E17" s="1"/>
      <c r="F17" s="1">
        <v>142.5</v>
      </c>
      <c r="G17" s="1">
        <v>67.849999999999994</v>
      </c>
      <c r="H17" s="1">
        <v>1</v>
      </c>
    </row>
    <row r="18" spans="1:8" x14ac:dyDescent="0.35">
      <c r="A18" s="4" t="s">
        <v>32</v>
      </c>
      <c r="B18" s="4"/>
      <c r="C18" s="4"/>
      <c r="D18" s="4"/>
      <c r="E18" s="4"/>
      <c r="F18" s="2"/>
      <c r="G18" s="2"/>
      <c r="H18" s="2"/>
    </row>
    <row r="19" spans="1:8" x14ac:dyDescent="0.35">
      <c r="A19" s="1" t="s">
        <v>33</v>
      </c>
      <c r="B19" s="1">
        <v>103</v>
      </c>
      <c r="C19" s="1" t="s">
        <v>34</v>
      </c>
      <c r="D19" s="1" t="s">
        <v>35</v>
      </c>
      <c r="E19" s="1" t="s">
        <v>36</v>
      </c>
      <c r="F19" s="1">
        <v>158.5</v>
      </c>
      <c r="G19" s="1">
        <v>68.91</v>
      </c>
      <c r="H19" s="1">
        <v>1</v>
      </c>
    </row>
    <row r="20" spans="1:8" x14ac:dyDescent="0.35">
      <c r="A20" s="1" t="s">
        <v>37</v>
      </c>
      <c r="B20" s="1">
        <v>104</v>
      </c>
      <c r="C20" s="1" t="s">
        <v>38</v>
      </c>
      <c r="D20" s="1" t="s">
        <v>39</v>
      </c>
      <c r="E20" s="1" t="s">
        <v>36</v>
      </c>
      <c r="F20" s="1">
        <v>153.5</v>
      </c>
      <c r="G20" s="1">
        <v>66.73</v>
      </c>
      <c r="H20" s="1">
        <v>2</v>
      </c>
    </row>
    <row r="21" spans="1:8" x14ac:dyDescent="0.35">
      <c r="A21" s="4" t="s">
        <v>40</v>
      </c>
      <c r="B21" s="4"/>
      <c r="C21" s="4"/>
      <c r="D21" s="4"/>
      <c r="E21" s="4"/>
      <c r="F21" s="2"/>
      <c r="G21" s="2"/>
      <c r="H21" s="2"/>
    </row>
    <row r="22" spans="1:8" x14ac:dyDescent="0.35">
      <c r="A22" s="1" t="s">
        <v>41</v>
      </c>
      <c r="B22" s="1">
        <v>103</v>
      </c>
      <c r="C22" s="1" t="s">
        <v>34</v>
      </c>
      <c r="D22" s="1" t="s">
        <v>35</v>
      </c>
      <c r="E22" s="1" t="s">
        <v>36</v>
      </c>
      <c r="F22" s="1">
        <v>177.5</v>
      </c>
      <c r="G22" s="1">
        <v>68.260000000000005</v>
      </c>
      <c r="H22" s="1">
        <v>1</v>
      </c>
    </row>
    <row r="23" spans="1:8" x14ac:dyDescent="0.35">
      <c r="A23" s="1" t="s">
        <v>42</v>
      </c>
      <c r="B23" s="1">
        <v>104</v>
      </c>
      <c r="C23" s="1" t="s">
        <v>38</v>
      </c>
      <c r="D23" s="1" t="s">
        <v>39</v>
      </c>
      <c r="E23" s="1" t="s">
        <v>36</v>
      </c>
      <c r="F23" s="1">
        <v>174</v>
      </c>
      <c r="G23" s="1">
        <v>66.92</v>
      </c>
      <c r="H23" s="1">
        <v>2</v>
      </c>
    </row>
    <row r="24" spans="1:8" x14ac:dyDescent="0.35">
      <c r="A24" s="4" t="s">
        <v>43</v>
      </c>
      <c r="B24" s="4"/>
      <c r="C24" s="4"/>
      <c r="D24" s="4"/>
      <c r="E24" s="4"/>
      <c r="F24" s="2"/>
      <c r="G24" s="2"/>
      <c r="H24" s="2"/>
    </row>
    <row r="25" spans="1:8" x14ac:dyDescent="0.35">
      <c r="A25" s="1" t="s">
        <v>44</v>
      </c>
      <c r="B25" s="1">
        <v>105</v>
      </c>
      <c r="C25" s="1" t="s">
        <v>45</v>
      </c>
      <c r="D25" s="1" t="s">
        <v>46</v>
      </c>
      <c r="E25" s="1" t="s">
        <v>47</v>
      </c>
      <c r="F25" s="1">
        <v>183</v>
      </c>
      <c r="G25" s="1">
        <v>63.1</v>
      </c>
      <c r="H25" s="1"/>
    </row>
    <row r="26" spans="1:8" x14ac:dyDescent="0.35">
      <c r="A26" s="1" t="s">
        <v>48</v>
      </c>
      <c r="B26" s="1">
        <v>102</v>
      </c>
      <c r="C26" s="1" t="s">
        <v>49</v>
      </c>
      <c r="D26" s="1" t="s">
        <v>50</v>
      </c>
      <c r="E26" s="1" t="s">
        <v>36</v>
      </c>
      <c r="F26" s="1">
        <v>188</v>
      </c>
      <c r="G26" s="1">
        <v>64.599999999999994</v>
      </c>
      <c r="H26" s="1"/>
    </row>
    <row r="27" spans="1:8" x14ac:dyDescent="0.35">
      <c r="A27" s="1" t="s">
        <v>51</v>
      </c>
      <c r="B27" s="1">
        <v>107</v>
      </c>
      <c r="C27" s="1" t="s">
        <v>52</v>
      </c>
      <c r="D27" s="1" t="s">
        <v>53</v>
      </c>
      <c r="E27" s="1" t="s">
        <v>36</v>
      </c>
      <c r="F27" s="1">
        <v>188</v>
      </c>
      <c r="G27" s="1">
        <v>64.599999999999994</v>
      </c>
      <c r="H27" s="1"/>
    </row>
    <row r="28" spans="1:8" x14ac:dyDescent="0.35">
      <c r="A28" s="4" t="s">
        <v>54</v>
      </c>
      <c r="B28" s="4"/>
      <c r="C28" s="4"/>
      <c r="D28" s="4"/>
      <c r="E28" s="4"/>
      <c r="F28" s="2"/>
      <c r="G28" s="2"/>
      <c r="H28" s="2"/>
    </row>
    <row r="29" spans="1:8" x14ac:dyDescent="0.35">
      <c r="A29" s="1" t="s">
        <v>55</v>
      </c>
      <c r="B29" s="1">
        <v>105</v>
      </c>
      <c r="C29" s="1" t="s">
        <v>45</v>
      </c>
      <c r="D29" s="1" t="s">
        <v>46</v>
      </c>
      <c r="E29" s="1" t="s">
        <v>47</v>
      </c>
      <c r="F29" s="1">
        <v>232.5</v>
      </c>
      <c r="G29" s="1">
        <v>68.38</v>
      </c>
      <c r="H29" s="1">
        <v>1</v>
      </c>
    </row>
    <row r="30" spans="1:8" x14ac:dyDescent="0.35">
      <c r="A30" s="1" t="s">
        <v>57</v>
      </c>
      <c r="B30" s="1">
        <v>107</v>
      </c>
      <c r="C30" s="1" t="s">
        <v>52</v>
      </c>
      <c r="D30" s="1" t="s">
        <v>53</v>
      </c>
      <c r="E30" s="1" t="s">
        <v>36</v>
      </c>
      <c r="F30" s="1">
        <v>231.5</v>
      </c>
      <c r="G30" s="1">
        <v>68.08</v>
      </c>
      <c r="H30" s="1">
        <v>1</v>
      </c>
    </row>
    <row r="31" spans="1:8" x14ac:dyDescent="0.35">
      <c r="A31" s="1" t="s">
        <v>56</v>
      </c>
      <c r="B31" s="1">
        <v>102</v>
      </c>
      <c r="C31" s="1" t="s">
        <v>49</v>
      </c>
      <c r="D31" s="1" t="s">
        <v>50</v>
      </c>
      <c r="E31" s="1" t="s">
        <v>36</v>
      </c>
      <c r="F31" s="1">
        <v>221.5</v>
      </c>
      <c r="G31" s="1">
        <v>65.14</v>
      </c>
      <c r="H31" s="1">
        <v>2</v>
      </c>
    </row>
    <row r="32" spans="1:8" x14ac:dyDescent="0.35">
      <c r="A32" s="1" t="s">
        <v>58</v>
      </c>
      <c r="B32" s="1">
        <v>101</v>
      </c>
      <c r="C32" s="1" t="s">
        <v>59</v>
      </c>
      <c r="D32" s="1" t="s">
        <v>60</v>
      </c>
      <c r="E32" s="1" t="s">
        <v>36</v>
      </c>
      <c r="F32" s="1">
        <v>215.5</v>
      </c>
      <c r="G32" s="1">
        <v>63.38</v>
      </c>
      <c r="H32" s="1">
        <v>3</v>
      </c>
    </row>
    <row r="33" spans="1:8" x14ac:dyDescent="0.35">
      <c r="A33" s="4" t="s">
        <v>61</v>
      </c>
      <c r="B33" s="4"/>
      <c r="C33" s="4"/>
      <c r="D33" s="4"/>
      <c r="E33" s="4"/>
      <c r="F33" s="2"/>
      <c r="G33" s="2"/>
      <c r="H33" s="2"/>
    </row>
    <row r="34" spans="1:8" x14ac:dyDescent="0.35">
      <c r="A34" s="1" t="s">
        <v>62</v>
      </c>
      <c r="B34" s="1">
        <v>106</v>
      </c>
      <c r="C34" s="1" t="s">
        <v>45</v>
      </c>
      <c r="D34" s="1" t="s">
        <v>63</v>
      </c>
      <c r="E34" s="1" t="s">
        <v>47</v>
      </c>
      <c r="F34" s="1">
        <v>206</v>
      </c>
      <c r="G34" s="1">
        <v>71.03</v>
      </c>
      <c r="H34" s="1"/>
    </row>
    <row r="35" spans="1:8" x14ac:dyDescent="0.35">
      <c r="A35" s="4" t="s">
        <v>64</v>
      </c>
      <c r="B35" s="4"/>
      <c r="C35" s="4"/>
      <c r="D35" s="4"/>
      <c r="E35" s="4"/>
      <c r="F35" s="2"/>
      <c r="G35" s="2"/>
      <c r="H35" s="2"/>
    </row>
    <row r="36" spans="1:8" x14ac:dyDescent="0.35">
      <c r="A36" s="1" t="s">
        <v>65</v>
      </c>
      <c r="B36" s="1">
        <v>100</v>
      </c>
      <c r="C36" s="1" t="s">
        <v>66</v>
      </c>
      <c r="D36" s="1" t="s">
        <v>67</v>
      </c>
      <c r="E36" s="1" t="s">
        <v>47</v>
      </c>
      <c r="F36" s="1">
        <v>239</v>
      </c>
      <c r="G36" s="1">
        <v>64.59</v>
      </c>
      <c r="H36" s="1"/>
    </row>
    <row r="37" spans="1:8" x14ac:dyDescent="0.35">
      <c r="A37" s="4" t="s">
        <v>68</v>
      </c>
      <c r="B37" s="4"/>
      <c r="C37" s="4"/>
      <c r="D37" s="4"/>
      <c r="E37" s="4"/>
      <c r="F37" s="2"/>
      <c r="G37" s="2"/>
      <c r="H37" s="2"/>
    </row>
    <row r="38" spans="1:8" x14ac:dyDescent="0.35">
      <c r="A38" s="1" t="s">
        <v>69</v>
      </c>
      <c r="B38" s="1">
        <v>106</v>
      </c>
      <c r="C38" s="1" t="s">
        <v>45</v>
      </c>
      <c r="D38" s="1" t="s">
        <v>63</v>
      </c>
      <c r="E38" s="1" t="s">
        <v>47</v>
      </c>
      <c r="F38" s="1">
        <v>238.5</v>
      </c>
      <c r="G38" s="1">
        <v>70.14</v>
      </c>
      <c r="H38" s="1"/>
    </row>
    <row r="39" spans="1:8" x14ac:dyDescent="0.35">
      <c r="A39" s="5" t="s">
        <v>70</v>
      </c>
      <c r="B39" s="5"/>
      <c r="C39" s="5"/>
      <c r="D39" s="5"/>
      <c r="E39" s="5"/>
      <c r="F39" s="5"/>
      <c r="G39" s="5"/>
      <c r="H39" s="5"/>
    </row>
    <row r="40" spans="1:8" x14ac:dyDescent="0.35">
      <c r="A40" s="1" t="s">
        <v>71</v>
      </c>
      <c r="B40" s="1">
        <v>101</v>
      </c>
      <c r="C40" s="1" t="s">
        <v>72</v>
      </c>
      <c r="D40" s="1" t="s">
        <v>73</v>
      </c>
      <c r="E40" s="1"/>
      <c r="F40" s="1"/>
      <c r="G40" s="6">
        <v>55</v>
      </c>
      <c r="H40" s="1"/>
    </row>
    <row r="41" spans="1:8" x14ac:dyDescent="0.35">
      <c r="A41" s="5" t="s">
        <v>74</v>
      </c>
      <c r="B41" s="5"/>
      <c r="C41" s="5"/>
      <c r="D41" s="5"/>
      <c r="E41" s="5"/>
      <c r="F41" s="5"/>
      <c r="G41" s="5"/>
      <c r="H41" s="5"/>
    </row>
    <row r="42" spans="1:8" x14ac:dyDescent="0.35">
      <c r="A42" s="1" t="s">
        <v>75</v>
      </c>
      <c r="B42" s="1">
        <v>100</v>
      </c>
      <c r="C42" s="1" t="s">
        <v>76</v>
      </c>
      <c r="D42" s="1" t="s">
        <v>77</v>
      </c>
      <c r="E42" s="1"/>
      <c r="F42" s="1"/>
      <c r="G42" s="1">
        <v>69.3</v>
      </c>
      <c r="H42" s="1">
        <v>1</v>
      </c>
    </row>
    <row r="43" spans="1:8" x14ac:dyDescent="0.35">
      <c r="A43" s="1" t="s">
        <v>78</v>
      </c>
      <c r="B43" s="1">
        <v>101</v>
      </c>
      <c r="C43" s="1" t="s">
        <v>72</v>
      </c>
      <c r="D43" s="1" t="s">
        <v>73</v>
      </c>
      <c r="E43" s="1"/>
      <c r="F43" s="1"/>
      <c r="G43" s="1">
        <v>58.33</v>
      </c>
      <c r="H43" s="1">
        <v>2</v>
      </c>
    </row>
    <row r="44" spans="1:8" x14ac:dyDescent="0.35">
      <c r="A44" s="5" t="s">
        <v>79</v>
      </c>
      <c r="B44" s="5"/>
      <c r="C44" s="5"/>
      <c r="D44" s="5"/>
      <c r="E44" s="5"/>
      <c r="F44" s="5"/>
      <c r="G44" s="5"/>
      <c r="H44" s="5"/>
    </row>
    <row r="45" spans="1:8" x14ac:dyDescent="0.35">
      <c r="A45" s="1" t="s">
        <v>78</v>
      </c>
      <c r="B45" s="1">
        <v>100</v>
      </c>
      <c r="C45" s="1" t="s">
        <v>76</v>
      </c>
      <c r="D45" s="1" t="s">
        <v>77</v>
      </c>
      <c r="E45" s="1"/>
      <c r="F45" s="1"/>
      <c r="G45" s="1">
        <v>68.5</v>
      </c>
      <c r="H45" s="1">
        <v>1</v>
      </c>
    </row>
    <row r="46" spans="1:8" x14ac:dyDescent="0.35">
      <c r="A46" s="1"/>
      <c r="B46" s="1"/>
      <c r="C46" s="1"/>
      <c r="D46" s="1"/>
      <c r="E46" s="1"/>
      <c r="F46" s="1"/>
      <c r="G46" s="1"/>
      <c r="H46" s="1"/>
    </row>
  </sheetData>
  <sortState xmlns:xlrd2="http://schemas.microsoft.com/office/spreadsheetml/2017/richdata2" ref="A29:H32">
    <sortCondition ref="H29:H32"/>
  </sortState>
  <mergeCells count="17">
    <mergeCell ref="A44:H44"/>
    <mergeCell ref="A37:E37"/>
    <mergeCell ref="A39:H39"/>
    <mergeCell ref="A41:H41"/>
    <mergeCell ref="A33:E33"/>
    <mergeCell ref="A35:E35"/>
    <mergeCell ref="A24:E24"/>
    <mergeCell ref="A28:E28"/>
    <mergeCell ref="A18:E18"/>
    <mergeCell ref="A11:G11"/>
    <mergeCell ref="A13:G13"/>
    <mergeCell ref="A16:G16"/>
    <mergeCell ref="A2:G2"/>
    <mergeCell ref="A6:G6"/>
    <mergeCell ref="A8:G8"/>
    <mergeCell ref="A1:G1"/>
    <mergeCell ref="A21:E2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224AC-9B3E-4B8A-904A-3F34D801B1E4}">
  <dimension ref="A1:AN40"/>
  <sheetViews>
    <sheetView topLeftCell="AC23" workbookViewId="0">
      <selection activeCell="AO31" sqref="AO31"/>
    </sheetView>
  </sheetViews>
  <sheetFormatPr defaultRowHeight="14.5" x14ac:dyDescent="0.35"/>
  <sheetData>
    <row r="1" spans="1:40" x14ac:dyDescent="0.35">
      <c r="A1">
        <v>106</v>
      </c>
      <c r="B1">
        <v>103</v>
      </c>
      <c r="C1">
        <v>100</v>
      </c>
      <c r="E1">
        <v>104</v>
      </c>
      <c r="G1">
        <v>101</v>
      </c>
      <c r="H1">
        <v>105</v>
      </c>
      <c r="I1">
        <v>102</v>
      </c>
      <c r="K1">
        <v>102</v>
      </c>
      <c r="L1">
        <v>101</v>
      </c>
      <c r="M1">
        <v>100</v>
      </c>
      <c r="O1">
        <v>103</v>
      </c>
      <c r="P1">
        <v>104</v>
      </c>
      <c r="Q1">
        <v>103</v>
      </c>
      <c r="R1">
        <v>104</v>
      </c>
      <c r="T1">
        <v>105</v>
      </c>
      <c r="U1">
        <v>102</v>
      </c>
      <c r="V1">
        <v>107</v>
      </c>
      <c r="X1">
        <v>102</v>
      </c>
      <c r="Y1">
        <v>105</v>
      </c>
      <c r="Z1">
        <v>107</v>
      </c>
      <c r="AA1">
        <v>101</v>
      </c>
      <c r="AC1">
        <v>106</v>
      </c>
      <c r="AE1">
        <v>106</v>
      </c>
      <c r="AF1">
        <v>100</v>
      </c>
      <c r="AH1">
        <v>101</v>
      </c>
      <c r="AJ1">
        <v>100</v>
      </c>
      <c r="AL1">
        <v>101</v>
      </c>
      <c r="AN1">
        <v>6.5</v>
      </c>
    </row>
    <row r="2" spans="1:40" x14ac:dyDescent="0.35">
      <c r="A2">
        <v>6</v>
      </c>
      <c r="B2">
        <v>7</v>
      </c>
      <c r="C2">
        <v>7</v>
      </c>
      <c r="E2">
        <v>6</v>
      </c>
      <c r="G2">
        <v>7</v>
      </c>
      <c r="H2">
        <v>8</v>
      </c>
      <c r="I2">
        <v>7.5</v>
      </c>
      <c r="K2">
        <v>8</v>
      </c>
      <c r="L2">
        <v>6.5</v>
      </c>
      <c r="M2">
        <v>7</v>
      </c>
      <c r="O2">
        <v>8</v>
      </c>
      <c r="P2">
        <v>8</v>
      </c>
      <c r="Q2">
        <v>7</v>
      </c>
      <c r="R2">
        <v>8</v>
      </c>
      <c r="T2">
        <v>5.5</v>
      </c>
      <c r="U2">
        <v>5.5</v>
      </c>
      <c r="V2">
        <v>6</v>
      </c>
      <c r="X2">
        <v>6</v>
      </c>
      <c r="Y2">
        <v>6.5</v>
      </c>
      <c r="Z2">
        <v>6</v>
      </c>
      <c r="AA2">
        <v>7</v>
      </c>
      <c r="AC2">
        <v>7.5</v>
      </c>
      <c r="AE2">
        <v>7.5</v>
      </c>
      <c r="AF2">
        <v>5.5</v>
      </c>
      <c r="AH2">
        <v>5.5</v>
      </c>
      <c r="AJ2">
        <v>6.5</v>
      </c>
      <c r="AL2">
        <v>6</v>
      </c>
      <c r="AN2">
        <v>6</v>
      </c>
    </row>
    <row r="3" spans="1:40" x14ac:dyDescent="0.35">
      <c r="A3">
        <v>6.5</v>
      </c>
      <c r="B3">
        <v>5.5</v>
      </c>
      <c r="C3">
        <v>7</v>
      </c>
      <c r="E3">
        <v>7</v>
      </c>
      <c r="G3">
        <v>6.5</v>
      </c>
      <c r="H3">
        <v>7</v>
      </c>
      <c r="I3">
        <v>6.5</v>
      </c>
      <c r="K3">
        <v>7</v>
      </c>
      <c r="L3">
        <v>7</v>
      </c>
      <c r="M3">
        <v>7</v>
      </c>
      <c r="O3">
        <v>6</v>
      </c>
      <c r="P3">
        <v>7</v>
      </c>
      <c r="Q3">
        <v>6.5</v>
      </c>
      <c r="R3">
        <v>6</v>
      </c>
      <c r="T3">
        <v>7</v>
      </c>
      <c r="U3">
        <v>7</v>
      </c>
      <c r="V3">
        <v>7</v>
      </c>
      <c r="X3">
        <v>6</v>
      </c>
      <c r="Y3">
        <v>6</v>
      </c>
      <c r="Z3">
        <v>7</v>
      </c>
      <c r="AA3">
        <v>6.5</v>
      </c>
      <c r="AC3">
        <v>6.5</v>
      </c>
      <c r="AE3">
        <v>7</v>
      </c>
      <c r="AF3">
        <v>6.5</v>
      </c>
      <c r="AH3">
        <v>5.5</v>
      </c>
      <c r="AJ3">
        <v>6.5</v>
      </c>
      <c r="AL3">
        <v>5.5</v>
      </c>
      <c r="AN3">
        <v>6</v>
      </c>
    </row>
    <row r="4" spans="1:40" x14ac:dyDescent="0.35">
      <c r="A4">
        <v>6</v>
      </c>
      <c r="B4">
        <v>6</v>
      </c>
      <c r="C4">
        <v>5.5</v>
      </c>
      <c r="E4">
        <v>7</v>
      </c>
      <c r="G4">
        <v>7</v>
      </c>
      <c r="H4">
        <v>6.5</v>
      </c>
      <c r="I4">
        <v>6</v>
      </c>
      <c r="K4">
        <v>7</v>
      </c>
      <c r="L4">
        <v>6.5</v>
      </c>
      <c r="M4">
        <v>5.5</v>
      </c>
      <c r="O4">
        <v>7</v>
      </c>
      <c r="P4">
        <v>7</v>
      </c>
      <c r="Q4">
        <v>7</v>
      </c>
      <c r="R4">
        <v>6.5</v>
      </c>
      <c r="T4">
        <v>6.5</v>
      </c>
      <c r="U4">
        <v>6.5</v>
      </c>
      <c r="V4">
        <v>7</v>
      </c>
      <c r="X4">
        <v>7</v>
      </c>
      <c r="Y4">
        <v>7</v>
      </c>
      <c r="Z4">
        <v>7</v>
      </c>
      <c r="AA4">
        <v>5</v>
      </c>
      <c r="AC4">
        <v>7</v>
      </c>
      <c r="AE4">
        <v>7</v>
      </c>
      <c r="AF4">
        <v>6.5</v>
      </c>
      <c r="AH4">
        <v>6</v>
      </c>
      <c r="AJ4">
        <v>6</v>
      </c>
      <c r="AL4">
        <v>6</v>
      </c>
      <c r="AN4">
        <v>6</v>
      </c>
    </row>
    <row r="5" spans="1:40" x14ac:dyDescent="0.35">
      <c r="A5">
        <v>6</v>
      </c>
      <c r="B5">
        <v>6.5</v>
      </c>
      <c r="C5">
        <v>4</v>
      </c>
      <c r="E5">
        <v>6</v>
      </c>
      <c r="G5">
        <v>7</v>
      </c>
      <c r="H5">
        <v>6.5</v>
      </c>
      <c r="I5">
        <v>7</v>
      </c>
      <c r="K5">
        <v>7.5</v>
      </c>
      <c r="L5">
        <v>6.5</v>
      </c>
      <c r="M5">
        <v>6</v>
      </c>
      <c r="O5">
        <v>7</v>
      </c>
      <c r="P5">
        <v>7</v>
      </c>
      <c r="Q5">
        <v>7</v>
      </c>
      <c r="R5">
        <v>6</v>
      </c>
      <c r="T5">
        <v>6.5</v>
      </c>
      <c r="U5">
        <v>5</v>
      </c>
      <c r="V5">
        <v>7</v>
      </c>
      <c r="X5">
        <v>5</v>
      </c>
      <c r="Y5">
        <v>7</v>
      </c>
      <c r="Z5">
        <v>8</v>
      </c>
      <c r="AA5">
        <v>6</v>
      </c>
      <c r="AC5">
        <v>6.5</v>
      </c>
      <c r="AE5">
        <v>7</v>
      </c>
      <c r="AF5">
        <v>13</v>
      </c>
      <c r="AH5">
        <v>6</v>
      </c>
      <c r="AJ5">
        <v>7</v>
      </c>
      <c r="AL5">
        <v>5.5</v>
      </c>
      <c r="AN5">
        <v>14</v>
      </c>
    </row>
    <row r="6" spans="1:40" x14ac:dyDescent="0.35">
      <c r="A6">
        <v>6</v>
      </c>
      <c r="B6">
        <v>5.5</v>
      </c>
      <c r="C6">
        <v>6.5</v>
      </c>
      <c r="E6">
        <v>6</v>
      </c>
      <c r="G6">
        <v>7</v>
      </c>
      <c r="H6">
        <v>6.5</v>
      </c>
      <c r="I6">
        <v>7</v>
      </c>
      <c r="K6">
        <v>7</v>
      </c>
      <c r="L6">
        <v>6.5</v>
      </c>
      <c r="M6">
        <v>6.5</v>
      </c>
      <c r="O6">
        <v>6</v>
      </c>
      <c r="P6">
        <v>7</v>
      </c>
      <c r="Q6">
        <v>7</v>
      </c>
      <c r="R6">
        <v>6.5</v>
      </c>
      <c r="T6">
        <v>7</v>
      </c>
      <c r="U6">
        <v>5</v>
      </c>
      <c r="V6">
        <v>7</v>
      </c>
      <c r="X6">
        <v>6.5</v>
      </c>
      <c r="Y6">
        <v>8</v>
      </c>
      <c r="Z6">
        <v>6</v>
      </c>
      <c r="AA6">
        <v>7</v>
      </c>
      <c r="AC6">
        <v>7.5</v>
      </c>
      <c r="AE6">
        <v>7</v>
      </c>
      <c r="AF6">
        <v>6</v>
      </c>
      <c r="AH6">
        <v>6.5</v>
      </c>
      <c r="AJ6">
        <v>8</v>
      </c>
      <c r="AL6">
        <v>4</v>
      </c>
      <c r="AN6">
        <v>8</v>
      </c>
    </row>
    <row r="7" spans="1:40" x14ac:dyDescent="0.35">
      <c r="A7">
        <v>6</v>
      </c>
      <c r="B7">
        <v>6</v>
      </c>
      <c r="C7">
        <v>7</v>
      </c>
      <c r="E7">
        <v>6.5</v>
      </c>
      <c r="G7">
        <v>6</v>
      </c>
      <c r="H7">
        <v>7</v>
      </c>
      <c r="I7">
        <v>6</v>
      </c>
      <c r="K7">
        <v>8</v>
      </c>
      <c r="L7">
        <v>6</v>
      </c>
      <c r="M7">
        <v>7</v>
      </c>
      <c r="O7">
        <v>7</v>
      </c>
      <c r="P7">
        <v>6</v>
      </c>
      <c r="Q7">
        <v>8</v>
      </c>
      <c r="R7">
        <v>6</v>
      </c>
      <c r="T7">
        <v>7.5</v>
      </c>
      <c r="U7">
        <v>6</v>
      </c>
      <c r="V7">
        <v>7</v>
      </c>
      <c r="X7">
        <v>7</v>
      </c>
      <c r="Y7">
        <v>7</v>
      </c>
      <c r="Z7">
        <v>6.5</v>
      </c>
      <c r="AA7">
        <v>6</v>
      </c>
      <c r="AC7">
        <v>6.5</v>
      </c>
      <c r="AE7">
        <v>7</v>
      </c>
      <c r="AF7">
        <v>6</v>
      </c>
      <c r="AH7">
        <v>2</v>
      </c>
      <c r="AJ7">
        <v>7</v>
      </c>
      <c r="AL7">
        <v>6.5</v>
      </c>
      <c r="AN7">
        <v>5</v>
      </c>
    </row>
    <row r="8" spans="1:40" x14ac:dyDescent="0.35">
      <c r="A8">
        <v>6.5</v>
      </c>
      <c r="B8">
        <v>6</v>
      </c>
      <c r="C8">
        <v>5.5</v>
      </c>
      <c r="E8">
        <v>6</v>
      </c>
      <c r="G8">
        <v>12</v>
      </c>
      <c r="H8">
        <v>14</v>
      </c>
      <c r="I8">
        <v>6.5</v>
      </c>
      <c r="K8">
        <v>6</v>
      </c>
      <c r="L8">
        <v>6</v>
      </c>
      <c r="M8">
        <v>6</v>
      </c>
      <c r="O8">
        <v>8</v>
      </c>
      <c r="P8">
        <v>7</v>
      </c>
      <c r="Q8">
        <v>6.5</v>
      </c>
      <c r="R8">
        <v>8</v>
      </c>
      <c r="T8">
        <v>8</v>
      </c>
      <c r="U8">
        <v>7</v>
      </c>
      <c r="V8">
        <v>6.5</v>
      </c>
      <c r="X8">
        <v>6.5</v>
      </c>
      <c r="Y8">
        <v>4</v>
      </c>
      <c r="Z8">
        <v>6</v>
      </c>
      <c r="AA8">
        <v>6</v>
      </c>
      <c r="AC8">
        <v>6.5</v>
      </c>
      <c r="AE8">
        <v>7</v>
      </c>
      <c r="AF8">
        <v>7</v>
      </c>
      <c r="AH8">
        <v>5</v>
      </c>
      <c r="AJ8">
        <v>6.5</v>
      </c>
      <c r="AL8">
        <v>6</v>
      </c>
      <c r="AN8">
        <v>6</v>
      </c>
    </row>
    <row r="9" spans="1:40" x14ac:dyDescent="0.35">
      <c r="A9">
        <v>6.5</v>
      </c>
      <c r="B9">
        <v>6.5</v>
      </c>
      <c r="C9">
        <v>6.5</v>
      </c>
      <c r="E9">
        <v>11</v>
      </c>
      <c r="G9">
        <v>7</v>
      </c>
      <c r="H9">
        <v>7</v>
      </c>
      <c r="I9">
        <v>6</v>
      </c>
      <c r="K9">
        <v>5.5</v>
      </c>
      <c r="L9">
        <v>6</v>
      </c>
      <c r="M9">
        <v>6</v>
      </c>
      <c r="O9">
        <v>7</v>
      </c>
      <c r="P9">
        <v>6.5</v>
      </c>
      <c r="Q9">
        <v>13</v>
      </c>
      <c r="R9">
        <v>13</v>
      </c>
      <c r="T9">
        <v>6</v>
      </c>
      <c r="U9">
        <v>7</v>
      </c>
      <c r="V9">
        <v>6</v>
      </c>
      <c r="X9">
        <v>6.5</v>
      </c>
      <c r="Y9">
        <v>6.5</v>
      </c>
      <c r="Z9">
        <v>6.5</v>
      </c>
      <c r="AA9">
        <v>6</v>
      </c>
      <c r="AC9">
        <v>5</v>
      </c>
      <c r="AE9">
        <v>7</v>
      </c>
      <c r="AF9">
        <v>14</v>
      </c>
      <c r="AH9">
        <v>5.5</v>
      </c>
      <c r="AJ9">
        <v>5.5</v>
      </c>
      <c r="AL9">
        <v>6.5</v>
      </c>
      <c r="AN9">
        <v>5</v>
      </c>
    </row>
    <row r="10" spans="1:40" x14ac:dyDescent="0.35">
      <c r="A10">
        <v>7</v>
      </c>
      <c r="B10">
        <v>5</v>
      </c>
      <c r="C10">
        <v>7</v>
      </c>
      <c r="E10">
        <v>6.5</v>
      </c>
      <c r="G10">
        <v>6</v>
      </c>
      <c r="H10">
        <v>5.5</v>
      </c>
      <c r="I10">
        <v>6</v>
      </c>
      <c r="K10">
        <v>6</v>
      </c>
      <c r="L10">
        <v>7</v>
      </c>
      <c r="M10">
        <v>7</v>
      </c>
      <c r="O10">
        <v>7</v>
      </c>
      <c r="P10">
        <v>6</v>
      </c>
      <c r="Q10">
        <v>6</v>
      </c>
      <c r="R10">
        <v>7</v>
      </c>
      <c r="T10">
        <v>12</v>
      </c>
      <c r="U10">
        <v>13</v>
      </c>
      <c r="V10">
        <v>12</v>
      </c>
      <c r="X10">
        <v>7</v>
      </c>
      <c r="Y10">
        <v>7.5</v>
      </c>
      <c r="Z10">
        <v>6.5</v>
      </c>
      <c r="AA10">
        <v>7.5</v>
      </c>
      <c r="AC10">
        <v>7</v>
      </c>
      <c r="AE10">
        <v>6</v>
      </c>
      <c r="AF10">
        <v>7</v>
      </c>
      <c r="AH10">
        <v>6</v>
      </c>
      <c r="AJ10">
        <v>7</v>
      </c>
      <c r="AL10">
        <v>6</v>
      </c>
      <c r="AN10">
        <v>5.5</v>
      </c>
    </row>
    <row r="11" spans="1:40" x14ac:dyDescent="0.35">
      <c r="A11">
        <v>14</v>
      </c>
      <c r="B11">
        <v>12</v>
      </c>
      <c r="C11">
        <v>16</v>
      </c>
      <c r="E11">
        <v>5.5</v>
      </c>
      <c r="G11">
        <v>6.5</v>
      </c>
      <c r="H11">
        <v>7</v>
      </c>
      <c r="I11">
        <v>5.5</v>
      </c>
      <c r="K11">
        <v>6.5</v>
      </c>
      <c r="L11">
        <v>12</v>
      </c>
      <c r="M11">
        <v>14</v>
      </c>
      <c r="O11">
        <v>7</v>
      </c>
      <c r="P11">
        <v>6.5</v>
      </c>
      <c r="Q11">
        <v>7</v>
      </c>
      <c r="R11">
        <v>7</v>
      </c>
      <c r="T11">
        <v>6</v>
      </c>
      <c r="U11">
        <v>6</v>
      </c>
      <c r="V11">
        <v>7</v>
      </c>
      <c r="X11">
        <v>7</v>
      </c>
      <c r="Y11">
        <v>8</v>
      </c>
      <c r="Z11">
        <v>7.5</v>
      </c>
      <c r="AA11">
        <v>7.5</v>
      </c>
      <c r="AC11">
        <v>14</v>
      </c>
      <c r="AE11">
        <v>7</v>
      </c>
      <c r="AF11">
        <v>7.5</v>
      </c>
      <c r="AH11">
        <v>6.5</v>
      </c>
      <c r="AJ11">
        <v>8</v>
      </c>
      <c r="AL11">
        <v>5</v>
      </c>
      <c r="AN11">
        <v>5</v>
      </c>
    </row>
    <row r="12" spans="1:40" x14ac:dyDescent="0.35">
      <c r="A12">
        <v>5.5</v>
      </c>
      <c r="B12">
        <v>6</v>
      </c>
      <c r="C12">
        <v>6</v>
      </c>
      <c r="E12">
        <v>5.5</v>
      </c>
      <c r="G12">
        <v>6.5</v>
      </c>
      <c r="H12">
        <v>7</v>
      </c>
      <c r="I12">
        <v>5.5</v>
      </c>
      <c r="K12">
        <v>7</v>
      </c>
      <c r="L12">
        <v>6.5</v>
      </c>
      <c r="M12">
        <v>6.5</v>
      </c>
      <c r="O12">
        <v>7</v>
      </c>
      <c r="P12">
        <v>6</v>
      </c>
      <c r="Q12">
        <v>6.5</v>
      </c>
      <c r="R12">
        <v>6.5</v>
      </c>
      <c r="T12">
        <v>2</v>
      </c>
      <c r="U12">
        <v>6</v>
      </c>
      <c r="V12">
        <v>6.5</v>
      </c>
      <c r="X12">
        <v>6</v>
      </c>
      <c r="Y12">
        <v>6</v>
      </c>
      <c r="Z12">
        <v>8</v>
      </c>
      <c r="AA12">
        <v>6.5</v>
      </c>
      <c r="AC12">
        <v>7</v>
      </c>
      <c r="AE12">
        <v>14</v>
      </c>
      <c r="AF12">
        <v>7</v>
      </c>
      <c r="AH12">
        <v>5</v>
      </c>
      <c r="AJ12">
        <v>7.5</v>
      </c>
      <c r="AL12">
        <v>5.5</v>
      </c>
      <c r="AN12">
        <v>14</v>
      </c>
    </row>
    <row r="13" spans="1:40" x14ac:dyDescent="0.35">
      <c r="A13">
        <v>7</v>
      </c>
      <c r="B13">
        <v>7</v>
      </c>
      <c r="C13">
        <v>5.5</v>
      </c>
      <c r="E13">
        <v>6.5</v>
      </c>
      <c r="G13">
        <v>6.5</v>
      </c>
      <c r="H13">
        <v>6.5</v>
      </c>
      <c r="I13">
        <v>6</v>
      </c>
      <c r="K13">
        <v>7</v>
      </c>
      <c r="L13">
        <v>6</v>
      </c>
      <c r="M13">
        <v>7</v>
      </c>
      <c r="O13">
        <v>6.5</v>
      </c>
      <c r="P13">
        <v>7</v>
      </c>
      <c r="Q13">
        <v>6.5</v>
      </c>
      <c r="R13">
        <v>6.5</v>
      </c>
      <c r="T13">
        <v>1</v>
      </c>
      <c r="U13">
        <v>7</v>
      </c>
      <c r="V13">
        <v>6.5</v>
      </c>
      <c r="X13">
        <v>6.5</v>
      </c>
      <c r="Y13">
        <v>8</v>
      </c>
      <c r="Z13">
        <v>7.5</v>
      </c>
      <c r="AA13">
        <v>7</v>
      </c>
      <c r="AC13">
        <v>7</v>
      </c>
      <c r="AE13">
        <v>7.5</v>
      </c>
      <c r="AF13">
        <v>6</v>
      </c>
      <c r="AH13">
        <v>6</v>
      </c>
      <c r="AJ13">
        <v>13</v>
      </c>
      <c r="AL13">
        <v>14</v>
      </c>
      <c r="AN13">
        <v>14</v>
      </c>
    </row>
    <row r="14" spans="1:40" x14ac:dyDescent="0.35">
      <c r="A14">
        <v>14</v>
      </c>
      <c r="B14">
        <v>11</v>
      </c>
      <c r="C14">
        <v>14</v>
      </c>
      <c r="E14">
        <v>5</v>
      </c>
      <c r="G14">
        <v>6</v>
      </c>
      <c r="H14">
        <v>6.5</v>
      </c>
      <c r="I14">
        <v>7</v>
      </c>
      <c r="K14">
        <v>7</v>
      </c>
      <c r="L14">
        <v>6</v>
      </c>
      <c r="M14">
        <v>7</v>
      </c>
      <c r="O14">
        <v>7</v>
      </c>
      <c r="P14">
        <v>6.5</v>
      </c>
      <c r="Q14">
        <v>6.5</v>
      </c>
      <c r="R14">
        <v>6</v>
      </c>
      <c r="T14">
        <v>8</v>
      </c>
      <c r="U14">
        <v>7</v>
      </c>
      <c r="V14">
        <v>6</v>
      </c>
      <c r="X14">
        <v>5</v>
      </c>
      <c r="Y14">
        <v>7</v>
      </c>
      <c r="Z14">
        <v>7</v>
      </c>
      <c r="AA14">
        <v>6.5</v>
      </c>
      <c r="AC14">
        <v>7</v>
      </c>
      <c r="AE14">
        <v>7.5</v>
      </c>
      <c r="AF14">
        <v>6.5</v>
      </c>
      <c r="AH14">
        <v>6</v>
      </c>
      <c r="AJ14">
        <v>7.5</v>
      </c>
      <c r="AL14">
        <v>5</v>
      </c>
      <c r="AN14">
        <v>6</v>
      </c>
    </row>
    <row r="15" spans="1:40" x14ac:dyDescent="0.35">
      <c r="A15">
        <v>12</v>
      </c>
      <c r="B15">
        <v>13</v>
      </c>
      <c r="C15">
        <v>13</v>
      </c>
      <c r="E15">
        <v>7</v>
      </c>
      <c r="G15">
        <v>6.5</v>
      </c>
      <c r="H15">
        <v>5</v>
      </c>
      <c r="I15">
        <v>7</v>
      </c>
      <c r="K15">
        <v>5.5</v>
      </c>
      <c r="L15">
        <v>7</v>
      </c>
      <c r="M15">
        <v>5.5</v>
      </c>
      <c r="O15">
        <v>6.5</v>
      </c>
      <c r="P15">
        <v>6.5</v>
      </c>
      <c r="Q15">
        <v>7</v>
      </c>
      <c r="R15">
        <v>6.5</v>
      </c>
      <c r="T15">
        <v>6</v>
      </c>
      <c r="U15">
        <v>7</v>
      </c>
      <c r="V15">
        <v>7</v>
      </c>
      <c r="X15">
        <v>6.5</v>
      </c>
      <c r="Y15">
        <v>7.5</v>
      </c>
      <c r="Z15">
        <v>7</v>
      </c>
      <c r="AA15">
        <v>7</v>
      </c>
      <c r="AC15">
        <v>7.5</v>
      </c>
      <c r="AE15">
        <v>7.5</v>
      </c>
      <c r="AF15">
        <v>14</v>
      </c>
      <c r="AH15">
        <v>6</v>
      </c>
      <c r="AJ15">
        <v>6.5</v>
      </c>
      <c r="AL15">
        <v>6</v>
      </c>
      <c r="AN15">
        <v>6.5</v>
      </c>
    </row>
    <row r="16" spans="1:40" x14ac:dyDescent="0.35">
      <c r="A16">
        <v>13</v>
      </c>
      <c r="B16">
        <v>13</v>
      </c>
      <c r="C16">
        <v>13</v>
      </c>
      <c r="E16">
        <v>6</v>
      </c>
      <c r="G16">
        <v>7</v>
      </c>
      <c r="H16">
        <v>6</v>
      </c>
      <c r="I16">
        <v>6.5</v>
      </c>
      <c r="K16">
        <v>7</v>
      </c>
      <c r="L16">
        <v>6.5</v>
      </c>
      <c r="M16">
        <v>7</v>
      </c>
      <c r="O16">
        <v>8</v>
      </c>
      <c r="P16">
        <v>6</v>
      </c>
      <c r="Q16">
        <v>7</v>
      </c>
      <c r="R16">
        <v>6.5</v>
      </c>
      <c r="T16">
        <v>5</v>
      </c>
      <c r="U16">
        <v>7</v>
      </c>
      <c r="V16">
        <v>6.5</v>
      </c>
      <c r="X16">
        <v>7</v>
      </c>
      <c r="Y16">
        <v>8</v>
      </c>
      <c r="Z16">
        <v>7</v>
      </c>
      <c r="AA16">
        <v>7</v>
      </c>
      <c r="AC16">
        <v>7.5</v>
      </c>
      <c r="AE16">
        <v>6.5</v>
      </c>
      <c r="AF16">
        <v>5.5</v>
      </c>
      <c r="AH16">
        <v>3</v>
      </c>
      <c r="AJ16">
        <v>7</v>
      </c>
      <c r="AL16">
        <v>7</v>
      </c>
      <c r="AN16">
        <f>SUM(AN1:AN15)</f>
        <v>113.5</v>
      </c>
    </row>
    <row r="17" spans="1:40" x14ac:dyDescent="0.35">
      <c r="A17">
        <v>14</v>
      </c>
      <c r="B17">
        <v>14</v>
      </c>
      <c r="C17">
        <v>13</v>
      </c>
      <c r="E17">
        <v>6.5</v>
      </c>
      <c r="G17">
        <v>8</v>
      </c>
      <c r="H17">
        <v>6</v>
      </c>
      <c r="I17">
        <v>5.5</v>
      </c>
      <c r="K17">
        <v>7</v>
      </c>
      <c r="L17">
        <v>14</v>
      </c>
      <c r="M17">
        <v>14</v>
      </c>
      <c r="O17">
        <v>5.5</v>
      </c>
      <c r="P17">
        <v>7</v>
      </c>
      <c r="Q17">
        <v>7</v>
      </c>
      <c r="R17">
        <v>7</v>
      </c>
      <c r="T17">
        <v>6</v>
      </c>
      <c r="U17">
        <v>7</v>
      </c>
      <c r="V17">
        <v>6</v>
      </c>
      <c r="X17">
        <v>6.5</v>
      </c>
      <c r="Y17">
        <v>7</v>
      </c>
      <c r="Z17">
        <v>6.5</v>
      </c>
      <c r="AA17">
        <v>5.5</v>
      </c>
      <c r="AC17">
        <v>8</v>
      </c>
      <c r="AE17">
        <v>7</v>
      </c>
      <c r="AF17">
        <v>6</v>
      </c>
      <c r="AH17">
        <v>6.5</v>
      </c>
      <c r="AJ17">
        <v>7.5</v>
      </c>
      <c r="AL17">
        <v>4</v>
      </c>
      <c r="AN17">
        <v>7</v>
      </c>
    </row>
    <row r="18" spans="1:40" x14ac:dyDescent="0.35">
      <c r="A18">
        <v>13</v>
      </c>
      <c r="B18">
        <v>13</v>
      </c>
      <c r="C18">
        <v>13</v>
      </c>
      <c r="E18">
        <v>6.5</v>
      </c>
      <c r="G18">
        <v>14</v>
      </c>
      <c r="H18">
        <v>14</v>
      </c>
      <c r="I18">
        <v>5.5</v>
      </c>
      <c r="K18">
        <v>6.5</v>
      </c>
      <c r="L18">
        <v>13</v>
      </c>
      <c r="M18">
        <v>13</v>
      </c>
      <c r="O18">
        <v>6</v>
      </c>
      <c r="P18">
        <v>6</v>
      </c>
      <c r="Q18">
        <v>5</v>
      </c>
      <c r="R18">
        <v>7</v>
      </c>
      <c r="T18">
        <v>7</v>
      </c>
      <c r="U18">
        <v>6</v>
      </c>
      <c r="V18">
        <v>6</v>
      </c>
      <c r="X18">
        <v>6</v>
      </c>
      <c r="Y18">
        <v>6</v>
      </c>
      <c r="Z18">
        <v>7</v>
      </c>
      <c r="AA18">
        <v>6.5</v>
      </c>
      <c r="AC18">
        <v>5</v>
      </c>
      <c r="AE18">
        <v>7.5</v>
      </c>
      <c r="AF18">
        <v>7</v>
      </c>
      <c r="AH18">
        <v>7</v>
      </c>
      <c r="AJ18">
        <v>7</v>
      </c>
      <c r="AL18">
        <v>7</v>
      </c>
      <c r="AN18">
        <v>7</v>
      </c>
    </row>
    <row r="19" spans="1:40" x14ac:dyDescent="0.35">
      <c r="A19">
        <f>SUM(A14:A18)</f>
        <v>66</v>
      </c>
      <c r="B19">
        <f t="shared" ref="B19:C19" si="0">SUM(B14:B18)</f>
        <v>64</v>
      </c>
      <c r="C19">
        <f t="shared" si="0"/>
        <v>66</v>
      </c>
      <c r="E19">
        <v>6</v>
      </c>
      <c r="G19">
        <v>13</v>
      </c>
      <c r="H19">
        <v>13</v>
      </c>
      <c r="I19">
        <v>7</v>
      </c>
      <c r="K19">
        <v>13</v>
      </c>
      <c r="L19">
        <v>12</v>
      </c>
      <c r="M19">
        <v>13</v>
      </c>
      <c r="O19">
        <v>8</v>
      </c>
      <c r="P19">
        <v>7</v>
      </c>
      <c r="Q19">
        <v>16</v>
      </c>
      <c r="R19">
        <v>14</v>
      </c>
      <c r="T19">
        <v>7</v>
      </c>
      <c r="U19">
        <v>6</v>
      </c>
      <c r="V19">
        <v>6</v>
      </c>
      <c r="X19">
        <v>7</v>
      </c>
      <c r="Y19">
        <v>7</v>
      </c>
      <c r="Z19">
        <v>6.5</v>
      </c>
      <c r="AA19">
        <v>7</v>
      </c>
      <c r="AC19">
        <v>7.5</v>
      </c>
      <c r="AE19">
        <v>8</v>
      </c>
      <c r="AF19">
        <v>7</v>
      </c>
      <c r="AH19">
        <v>5.5</v>
      </c>
      <c r="AJ19">
        <v>6</v>
      </c>
      <c r="AL19">
        <v>6.5</v>
      </c>
      <c r="AN19">
        <v>6.5</v>
      </c>
    </row>
    <row r="20" spans="1:40" x14ac:dyDescent="0.35">
      <c r="A20">
        <f>SUM(A2:A18)</f>
        <v>149</v>
      </c>
      <c r="B20">
        <f t="shared" ref="B20:C20" si="1">SUM(B2:B18)</f>
        <v>143</v>
      </c>
      <c r="C20">
        <f t="shared" si="1"/>
        <v>149.5</v>
      </c>
      <c r="E20">
        <v>14</v>
      </c>
      <c r="G20">
        <v>13</v>
      </c>
      <c r="H20">
        <v>13</v>
      </c>
      <c r="I20">
        <v>6.5</v>
      </c>
      <c r="K20">
        <v>14</v>
      </c>
      <c r="L20">
        <v>14</v>
      </c>
      <c r="M20">
        <v>13</v>
      </c>
      <c r="O20">
        <v>7</v>
      </c>
      <c r="P20">
        <v>6.5</v>
      </c>
      <c r="Q20">
        <v>14</v>
      </c>
      <c r="R20">
        <v>13</v>
      </c>
      <c r="T20">
        <v>8</v>
      </c>
      <c r="U20">
        <v>7</v>
      </c>
      <c r="V20">
        <v>7</v>
      </c>
      <c r="X20">
        <v>6.5</v>
      </c>
      <c r="Y20">
        <v>8</v>
      </c>
      <c r="Z20">
        <v>7</v>
      </c>
      <c r="AA20">
        <v>7</v>
      </c>
      <c r="AC20">
        <v>7</v>
      </c>
      <c r="AE20">
        <v>6.5</v>
      </c>
      <c r="AF20">
        <v>7</v>
      </c>
      <c r="AH20">
        <v>4</v>
      </c>
      <c r="AJ20">
        <v>7</v>
      </c>
      <c r="AL20">
        <v>6</v>
      </c>
      <c r="AN20">
        <v>26</v>
      </c>
    </row>
    <row r="21" spans="1:40" x14ac:dyDescent="0.35">
      <c r="A21">
        <v>230</v>
      </c>
      <c r="B21">
        <v>230</v>
      </c>
      <c r="C21">
        <v>230</v>
      </c>
      <c r="E21">
        <v>12</v>
      </c>
      <c r="G21">
        <v>14</v>
      </c>
      <c r="H21">
        <v>14</v>
      </c>
      <c r="I21">
        <v>13</v>
      </c>
      <c r="K21">
        <f>SUM(K2:K20)</f>
        <v>142.5</v>
      </c>
      <c r="L21">
        <v>13</v>
      </c>
      <c r="M21">
        <v>13</v>
      </c>
      <c r="O21">
        <v>13</v>
      </c>
      <c r="P21">
        <v>13</v>
      </c>
      <c r="Q21">
        <v>13</v>
      </c>
      <c r="R21">
        <v>13</v>
      </c>
      <c r="T21">
        <v>7</v>
      </c>
      <c r="U21">
        <v>6</v>
      </c>
      <c r="V21">
        <v>6</v>
      </c>
      <c r="X21">
        <v>7</v>
      </c>
      <c r="Y21">
        <v>5</v>
      </c>
      <c r="Z21">
        <v>7</v>
      </c>
      <c r="AA21">
        <v>5</v>
      </c>
      <c r="AC21">
        <v>8</v>
      </c>
      <c r="AE21">
        <v>7.5</v>
      </c>
      <c r="AF21">
        <v>6</v>
      </c>
      <c r="AH21">
        <v>6.5</v>
      </c>
      <c r="AJ21">
        <v>7</v>
      </c>
      <c r="AL21">
        <v>5.5</v>
      </c>
      <c r="AN21">
        <v>26</v>
      </c>
    </row>
    <row r="22" spans="1:40" x14ac:dyDescent="0.35">
      <c r="L22">
        <f>SUM(L17:L21)</f>
        <v>66</v>
      </c>
      <c r="M22">
        <f>SUM(M17:M21)</f>
        <v>66</v>
      </c>
      <c r="O22">
        <v>14</v>
      </c>
      <c r="P22">
        <v>14</v>
      </c>
      <c r="Q22">
        <v>14</v>
      </c>
      <c r="R22">
        <v>14</v>
      </c>
      <c r="T22">
        <v>16</v>
      </c>
      <c r="U22">
        <v>14</v>
      </c>
      <c r="V22">
        <v>14</v>
      </c>
      <c r="X22">
        <v>14</v>
      </c>
      <c r="Y22">
        <v>12</v>
      </c>
      <c r="Z22">
        <v>13</v>
      </c>
      <c r="AA22">
        <v>10</v>
      </c>
      <c r="AC22">
        <v>6.5</v>
      </c>
      <c r="AE22">
        <v>14</v>
      </c>
      <c r="AF22">
        <v>5.5</v>
      </c>
      <c r="AH22">
        <v>7</v>
      </c>
      <c r="AJ22">
        <v>6.5</v>
      </c>
      <c r="AL22">
        <v>6</v>
      </c>
      <c r="AN22">
        <v>28</v>
      </c>
    </row>
    <row r="23" spans="1:40" x14ac:dyDescent="0.35">
      <c r="Q23">
        <f>SUM(Q19:Q22)</f>
        <v>57</v>
      </c>
      <c r="R23">
        <f>SUM(R19:R22)</f>
        <v>54</v>
      </c>
      <c r="T23">
        <v>14</v>
      </c>
      <c r="U23">
        <v>13</v>
      </c>
      <c r="V23">
        <v>13</v>
      </c>
      <c r="X23">
        <v>5</v>
      </c>
      <c r="Y23">
        <v>7</v>
      </c>
      <c r="Z23">
        <v>6.5</v>
      </c>
      <c r="AA23">
        <v>6</v>
      </c>
      <c r="AC23">
        <v>6.5</v>
      </c>
      <c r="AE23">
        <v>14</v>
      </c>
      <c r="AF23">
        <v>7</v>
      </c>
      <c r="AH23">
        <v>6</v>
      </c>
      <c r="AJ23">
        <v>7</v>
      </c>
      <c r="AL23">
        <v>7</v>
      </c>
      <c r="AN23">
        <v>30</v>
      </c>
    </row>
    <row r="24" spans="1:40" x14ac:dyDescent="0.35">
      <c r="O24">
        <f>SUM(O19:O22)</f>
        <v>42</v>
      </c>
      <c r="P24">
        <f>SUM(P19:P22)</f>
        <v>40.5</v>
      </c>
      <c r="Q24">
        <f>SUM(Q2:Q22)</f>
        <v>177.5</v>
      </c>
      <c r="R24">
        <f>SUM(R2:R22)</f>
        <v>174</v>
      </c>
      <c r="T24">
        <v>10</v>
      </c>
      <c r="U24">
        <v>13</v>
      </c>
      <c r="V24">
        <v>13</v>
      </c>
      <c r="X24">
        <v>7</v>
      </c>
      <c r="Y24">
        <v>7</v>
      </c>
      <c r="Z24">
        <v>6.5</v>
      </c>
      <c r="AA24">
        <v>6</v>
      </c>
      <c r="AC24">
        <v>7</v>
      </c>
      <c r="AE24">
        <v>14</v>
      </c>
      <c r="AF24">
        <v>6</v>
      </c>
      <c r="AH24">
        <v>6</v>
      </c>
      <c r="AJ24">
        <v>8</v>
      </c>
      <c r="AL24">
        <v>4</v>
      </c>
      <c r="AN24">
        <v>30</v>
      </c>
    </row>
    <row r="25" spans="1:40" x14ac:dyDescent="0.35">
      <c r="A25">
        <f>A20/A21*100</f>
        <v>64.782608695652172</v>
      </c>
      <c r="B25">
        <f t="shared" ref="B25:C25" si="2">B20/B21*100</f>
        <v>62.173913043478258</v>
      </c>
      <c r="C25">
        <f t="shared" si="2"/>
        <v>65</v>
      </c>
      <c r="E25">
        <v>12</v>
      </c>
      <c r="G25">
        <v>13</v>
      </c>
      <c r="H25">
        <v>14</v>
      </c>
      <c r="I25">
        <v>13</v>
      </c>
      <c r="K25">
        <v>210</v>
      </c>
      <c r="L25">
        <v>166</v>
      </c>
      <c r="M25">
        <f>SUM(M2:M21)</f>
        <v>171</v>
      </c>
      <c r="O25">
        <f>SUM(O2:O22)</f>
        <v>158.5</v>
      </c>
      <c r="P25">
        <f>SUM(P2:P22)</f>
        <v>153.5</v>
      </c>
      <c r="Q25">
        <v>260</v>
      </c>
      <c r="R25">
        <v>260</v>
      </c>
      <c r="T25">
        <v>14</v>
      </c>
      <c r="U25">
        <v>14</v>
      </c>
      <c r="V25">
        <v>14</v>
      </c>
      <c r="X25">
        <v>6</v>
      </c>
      <c r="Y25">
        <v>8</v>
      </c>
      <c r="Z25">
        <v>7.5</v>
      </c>
      <c r="AA25">
        <v>6</v>
      </c>
      <c r="AC25">
        <v>8</v>
      </c>
      <c r="AE25">
        <v>15</v>
      </c>
      <c r="AF25">
        <v>6.5</v>
      </c>
      <c r="AH25">
        <v>6</v>
      </c>
      <c r="AJ25">
        <v>7</v>
      </c>
      <c r="AL25">
        <v>6</v>
      </c>
      <c r="AN25">
        <f>SUM(AN17:AN24)</f>
        <v>160.5</v>
      </c>
    </row>
    <row r="26" spans="1:40" x14ac:dyDescent="0.35">
      <c r="AE26">
        <f>SUM(AE22:AE25)</f>
        <v>57</v>
      </c>
      <c r="AF26">
        <v>6.5</v>
      </c>
      <c r="AH26">
        <v>12</v>
      </c>
      <c r="AJ26">
        <v>7</v>
      </c>
      <c r="AL26">
        <v>6</v>
      </c>
    </row>
    <row r="27" spans="1:40" x14ac:dyDescent="0.35">
      <c r="T27">
        <f>SUM(T22:T25)</f>
        <v>54</v>
      </c>
      <c r="U27">
        <f t="shared" ref="U27:W27" si="3">SUM(U22:U25)</f>
        <v>54</v>
      </c>
      <c r="V27">
        <f t="shared" si="3"/>
        <v>54</v>
      </c>
      <c r="W27">
        <f t="shared" si="3"/>
        <v>0</v>
      </c>
      <c r="X27">
        <v>7</v>
      </c>
      <c r="Y27">
        <v>5.5</v>
      </c>
      <c r="Z27">
        <v>6.5</v>
      </c>
      <c r="AA27">
        <v>6</v>
      </c>
      <c r="AC27">
        <v>8</v>
      </c>
      <c r="AE27">
        <f>SUM(AE2:AE25)</f>
        <v>206</v>
      </c>
      <c r="AF27">
        <v>6</v>
      </c>
      <c r="AH27">
        <v>12</v>
      </c>
      <c r="AJ27">
        <v>15</v>
      </c>
      <c r="AL27">
        <v>12</v>
      </c>
    </row>
    <row r="28" spans="1:40" x14ac:dyDescent="0.35">
      <c r="E28">
        <v>14</v>
      </c>
      <c r="G28">
        <v>177.5</v>
      </c>
      <c r="H28">
        <f>SUM(H2:H25)</f>
        <v>180</v>
      </c>
      <c r="I28">
        <f>SUM(I2:I25)</f>
        <v>146.5</v>
      </c>
      <c r="K28">
        <f>K21/K25*100</f>
        <v>67.857142857142861</v>
      </c>
      <c r="L28">
        <v>260</v>
      </c>
      <c r="M28">
        <v>260</v>
      </c>
      <c r="O28">
        <v>230</v>
      </c>
      <c r="P28">
        <v>230</v>
      </c>
      <c r="Q28">
        <f>Q24/Q25*100</f>
        <v>68.269230769230774</v>
      </c>
      <c r="R28">
        <f>R24/R25*100</f>
        <v>66.92307692307692</v>
      </c>
      <c r="T28">
        <f>SUM(T2:T25)</f>
        <v>183</v>
      </c>
      <c r="U28">
        <f t="shared" ref="U28:W28" si="4">SUM(U2:U25)</f>
        <v>188</v>
      </c>
      <c r="V28">
        <v>188</v>
      </c>
      <c r="W28">
        <f t="shared" si="4"/>
        <v>0</v>
      </c>
      <c r="X28">
        <v>14</v>
      </c>
      <c r="Y28">
        <v>15</v>
      </c>
      <c r="Z28">
        <v>14</v>
      </c>
      <c r="AA28">
        <v>13</v>
      </c>
      <c r="AC28">
        <v>14</v>
      </c>
      <c r="AE28">
        <v>290</v>
      </c>
      <c r="AF28">
        <v>6</v>
      </c>
      <c r="AH28">
        <v>12</v>
      </c>
      <c r="AJ28">
        <v>15</v>
      </c>
      <c r="AL28">
        <v>12</v>
      </c>
    </row>
    <row r="29" spans="1:40" x14ac:dyDescent="0.35">
      <c r="E29">
        <v>14</v>
      </c>
      <c r="G29">
        <v>270</v>
      </c>
      <c r="H29">
        <v>270</v>
      </c>
      <c r="I29">
        <v>230</v>
      </c>
      <c r="L29">
        <f>L25/L28*100</f>
        <v>63.84615384615384</v>
      </c>
      <c r="M29">
        <f>M25/M28*100</f>
        <v>65.769230769230774</v>
      </c>
      <c r="O29">
        <f>O25/O28*100</f>
        <v>68.913043478260875</v>
      </c>
      <c r="P29">
        <f>P25/P28*100</f>
        <v>66.739130434782609</v>
      </c>
      <c r="T29">
        <v>290</v>
      </c>
      <c r="U29">
        <v>291</v>
      </c>
      <c r="V29">
        <v>292</v>
      </c>
      <c r="W29">
        <v>293</v>
      </c>
      <c r="X29">
        <v>13</v>
      </c>
      <c r="Y29">
        <v>14</v>
      </c>
      <c r="Z29">
        <v>13</v>
      </c>
      <c r="AA29">
        <v>13</v>
      </c>
      <c r="AC29">
        <v>14</v>
      </c>
      <c r="AE29">
        <f>AE27/AE28*100</f>
        <v>71.034482758620683</v>
      </c>
      <c r="AF29">
        <v>6</v>
      </c>
      <c r="AH29">
        <f>SUM(AH2:AH28)</f>
        <v>171</v>
      </c>
      <c r="AJ29">
        <f>SUM(AJ2:AJ28)</f>
        <v>209.5</v>
      </c>
      <c r="AK29">
        <f t="shared" ref="AK29:AL29" si="5">SUM(AK2:AK28)</f>
        <v>0</v>
      </c>
      <c r="AL29">
        <f t="shared" si="5"/>
        <v>176.5</v>
      </c>
      <c r="AN29">
        <v>113.5</v>
      </c>
    </row>
    <row r="30" spans="1:40" x14ac:dyDescent="0.35">
      <c r="G30">
        <f>G28/G29*100</f>
        <v>65.740740740740748</v>
      </c>
      <c r="H30">
        <f>H28/H29*100</f>
        <v>66.666666666666657</v>
      </c>
      <c r="I30">
        <f>I28/I29*100</f>
        <v>63.695652173913039</v>
      </c>
      <c r="L30">
        <v>2</v>
      </c>
      <c r="T30">
        <f>T28/T29*100</f>
        <v>63.103448275862071</v>
      </c>
      <c r="U30">
        <f t="shared" ref="U30:W30" si="6">U28/U29*100</f>
        <v>64.604810996563572</v>
      </c>
      <c r="V30">
        <f t="shared" si="6"/>
        <v>64.38356164383562</v>
      </c>
      <c r="W30">
        <f t="shared" si="6"/>
        <v>0</v>
      </c>
      <c r="X30">
        <v>13</v>
      </c>
      <c r="Y30">
        <v>13</v>
      </c>
      <c r="Z30">
        <v>13</v>
      </c>
      <c r="AA30">
        <v>12</v>
      </c>
      <c r="AC30">
        <v>14</v>
      </c>
      <c r="AF30">
        <v>7</v>
      </c>
      <c r="AH30">
        <v>300</v>
      </c>
      <c r="AJ30">
        <v>300</v>
      </c>
      <c r="AK30">
        <v>300</v>
      </c>
      <c r="AL30">
        <v>300</v>
      </c>
      <c r="AN30">
        <f>SUM(AN25:AN29)</f>
        <v>274</v>
      </c>
    </row>
    <row r="31" spans="1:40" x14ac:dyDescent="0.35">
      <c r="G31">
        <v>2</v>
      </c>
      <c r="V31">
        <v>2</v>
      </c>
      <c r="X31">
        <v>14</v>
      </c>
      <c r="Y31">
        <v>14</v>
      </c>
      <c r="Z31">
        <v>14</v>
      </c>
      <c r="AA31">
        <v>14</v>
      </c>
      <c r="AC31">
        <v>15</v>
      </c>
      <c r="AF31">
        <v>6.5</v>
      </c>
      <c r="AH31">
        <f>AH29/AH30*100</f>
        <v>56.999999999999993</v>
      </c>
      <c r="AJ31">
        <f>AJ29/AJ30*100</f>
        <v>69.833333333333343</v>
      </c>
      <c r="AK31">
        <f t="shared" ref="AK31:AL31" si="7">AK29/AK30*100</f>
        <v>0</v>
      </c>
      <c r="AL31">
        <f t="shared" si="7"/>
        <v>58.833333333333336</v>
      </c>
      <c r="AN31">
        <v>400</v>
      </c>
    </row>
    <row r="32" spans="1:40" x14ac:dyDescent="0.35">
      <c r="AC32">
        <f>SUM(AC28:AC31)</f>
        <v>57</v>
      </c>
      <c r="AF32">
        <v>12</v>
      </c>
      <c r="AH32">
        <v>2</v>
      </c>
    </row>
    <row r="33" spans="5:40" x14ac:dyDescent="0.35">
      <c r="X33">
        <f>SUM(X28:X31)</f>
        <v>54</v>
      </c>
      <c r="Y33">
        <f t="shared" ref="Y33:AA33" si="8">SUM(Y28:Y31)</f>
        <v>56</v>
      </c>
      <c r="Z33">
        <f t="shared" si="8"/>
        <v>54</v>
      </c>
      <c r="AA33">
        <f t="shared" si="8"/>
        <v>52</v>
      </c>
      <c r="AC33">
        <f>SUM(AC2:AC31)</f>
        <v>238.5</v>
      </c>
      <c r="AF33">
        <v>13</v>
      </c>
      <c r="AH33">
        <v>55</v>
      </c>
      <c r="AN33">
        <f>AN30/AN31*100</f>
        <v>68.5</v>
      </c>
    </row>
    <row r="34" spans="5:40" x14ac:dyDescent="0.35">
      <c r="AF34">
        <f>SUM(AF30:AF33)</f>
        <v>38.5</v>
      </c>
    </row>
    <row r="35" spans="5:40" x14ac:dyDescent="0.35">
      <c r="X35">
        <f>SUM(X2:X31)</f>
        <v>221.5</v>
      </c>
      <c r="Y35">
        <f t="shared" ref="Y35:AA35" si="9">SUM(Y2:Y31)</f>
        <v>232.5</v>
      </c>
      <c r="Z35">
        <f t="shared" si="9"/>
        <v>231.5</v>
      </c>
      <c r="AA35">
        <f t="shared" si="9"/>
        <v>215.5</v>
      </c>
      <c r="AC35">
        <v>340</v>
      </c>
      <c r="AF35">
        <f>SUM(AF2:AF33)</f>
        <v>239</v>
      </c>
    </row>
    <row r="36" spans="5:40" x14ac:dyDescent="0.35">
      <c r="X36">
        <v>340</v>
      </c>
      <c r="Y36">
        <v>340</v>
      </c>
      <c r="Z36">
        <v>340</v>
      </c>
      <c r="AA36">
        <v>340</v>
      </c>
      <c r="AC36">
        <f>AC33/AC35*100</f>
        <v>70.147058823529406</v>
      </c>
      <c r="AF36">
        <v>370</v>
      </c>
    </row>
    <row r="37" spans="5:40" x14ac:dyDescent="0.35">
      <c r="X37">
        <f>X35/X36*100</f>
        <v>65.14705882352942</v>
      </c>
      <c r="Y37">
        <f t="shared" ref="Y37:AA37" si="10">Y35/Y36*100</f>
        <v>68.382352941176478</v>
      </c>
      <c r="Z37">
        <f t="shared" si="10"/>
        <v>68.088235294117652</v>
      </c>
      <c r="AA37">
        <f t="shared" si="10"/>
        <v>63.382352941176464</v>
      </c>
      <c r="AF37">
        <f>AF35/AF36*100</f>
        <v>64.594594594594597</v>
      </c>
    </row>
    <row r="38" spans="5:40" x14ac:dyDescent="0.35">
      <c r="E38">
        <f>SUM(E2:E37)</f>
        <v>182.5</v>
      </c>
    </row>
    <row r="39" spans="5:40" x14ac:dyDescent="0.35">
      <c r="E39">
        <v>290</v>
      </c>
    </row>
    <row r="40" spans="5:40" x14ac:dyDescent="0.35">
      <c r="E40">
        <f>E38/E39*100</f>
        <v>62.931034482758619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2023-07-08T09:37:10Z</cp:lastPrinted>
  <dcterms:created xsi:type="dcterms:W3CDTF">2023-07-07T12:11:12Z</dcterms:created>
  <dcterms:modified xsi:type="dcterms:W3CDTF">2023-07-08T15:46:21Z</dcterms:modified>
  <cp:category/>
</cp:coreProperties>
</file>