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eaverhallequestriancentre-my.sharepoint.com/personal/annepearn_beaverhallequestriancentre_onmicrosoft_com/Documents/dressage 2023/"/>
    </mc:Choice>
  </mc:AlternateContent>
  <xr:revisionPtr revIDLastSave="1132" documentId="8_{DB753CF4-C4C4-455E-932E-5DAEB5DC708A}" xr6:coauthVersionLast="47" xr6:coauthVersionMax="47" xr10:uidLastSave="{1DAD994A-5ADC-4E10-9247-0616B4C1FED0}"/>
  <bookViews>
    <workbookView xWindow="-110" yWindow="-110" windowWidth="19420" windowHeight="10300" xr2:uid="{00000000-000D-0000-FFFF-FFFF00000000}"/>
  </bookViews>
  <sheets>
    <sheet name="Arena 1" sheetId="1" r:id="rId1"/>
    <sheet name="Sheet1" sheetId="2" r:id="rId2"/>
    <sheet name="Sheet2" sheetId="3" r:id="rId3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22" i="2" l="1"/>
  <c r="AS23" i="2"/>
  <c r="AS25" i="2" s="1"/>
  <c r="AQ35" i="2"/>
  <c r="AQ36" i="2"/>
  <c r="AQ38" i="2" s="1"/>
  <c r="AP36" i="2"/>
  <c r="AO36" i="2"/>
  <c r="AP37" i="2"/>
  <c r="AP39" i="2" s="1"/>
  <c r="AO37" i="2"/>
  <c r="AO39" i="2" s="1"/>
  <c r="AI32" i="2"/>
  <c r="AJ32" i="2"/>
  <c r="AK32" i="2"/>
  <c r="AL32" i="2"/>
  <c r="AM32" i="2"/>
  <c r="AH32" i="2"/>
  <c r="AI33" i="2"/>
  <c r="AI37" i="2" s="1"/>
  <c r="AJ33" i="2"/>
  <c r="AJ37" i="2" s="1"/>
  <c r="AK33" i="2"/>
  <c r="AK37" i="2" s="1"/>
  <c r="AL33" i="2"/>
  <c r="AL37" i="2" s="1"/>
  <c r="AM33" i="2"/>
  <c r="AM37" i="2" s="1"/>
  <c r="AH33" i="2"/>
  <c r="AH37" i="2" s="1"/>
  <c r="AE27" i="2"/>
  <c r="AF27" i="2"/>
  <c r="AG27" i="2"/>
  <c r="AD27" i="2"/>
  <c r="AE28" i="2"/>
  <c r="AE30" i="2" s="1"/>
  <c r="AF28" i="2"/>
  <c r="AF30" i="2" s="1"/>
  <c r="AG28" i="2"/>
  <c r="AG30" i="2" s="1"/>
  <c r="AD28" i="2"/>
  <c r="AD30" i="2" s="1"/>
  <c r="Z34" i="2"/>
  <c r="AA34" i="2"/>
  <c r="AB34" i="2"/>
  <c r="AC34" i="2"/>
  <c r="Y34" i="2"/>
  <c r="Z39" i="2"/>
  <c r="AA37" i="2"/>
  <c r="AA39" i="2" s="1"/>
  <c r="AB37" i="2"/>
  <c r="AB39" i="2" s="1"/>
  <c r="AC37" i="2"/>
  <c r="AC39" i="2" s="1"/>
  <c r="Y37" i="2"/>
  <c r="Y39" i="2" s="1"/>
  <c r="X30" i="2"/>
  <c r="X31" i="2"/>
  <c r="X37" i="2" s="1"/>
  <c r="V21" i="2"/>
  <c r="W21" i="2"/>
  <c r="U21" i="2"/>
  <c r="V23" i="2"/>
  <c r="V25" i="2" s="1"/>
  <c r="W25" i="2"/>
  <c r="U23" i="2"/>
  <c r="U25" i="2" s="1"/>
  <c r="R28" i="2"/>
  <c r="S28" i="2"/>
  <c r="T28" i="2"/>
  <c r="Q28" i="2"/>
  <c r="R29" i="2"/>
  <c r="R33" i="2" s="1"/>
  <c r="S29" i="2"/>
  <c r="S33" i="2" s="1"/>
  <c r="T29" i="2"/>
  <c r="T33" i="2" s="1"/>
  <c r="Q29" i="2"/>
  <c r="Q33" i="2" s="1"/>
  <c r="L24" i="2"/>
  <c r="M24" i="2"/>
  <c r="N24" i="2"/>
  <c r="O24" i="2"/>
  <c r="P24" i="2"/>
  <c r="K24" i="2"/>
  <c r="J24" i="2"/>
  <c r="K25" i="2"/>
  <c r="K29" i="2" s="1"/>
  <c r="L25" i="2"/>
  <c r="L29" i="2" s="1"/>
  <c r="M25" i="2"/>
  <c r="M29" i="2" s="1"/>
  <c r="N25" i="2"/>
  <c r="N29" i="2" s="1"/>
  <c r="O25" i="2"/>
  <c r="O29" i="2" s="1"/>
  <c r="P25" i="2"/>
  <c r="P29" i="2" s="1"/>
  <c r="J25" i="2"/>
  <c r="J29" i="2" s="1"/>
  <c r="I29" i="2"/>
  <c r="I33" i="2" s="1"/>
  <c r="H26" i="2"/>
  <c r="H31" i="2" s="1"/>
  <c r="E25" i="2"/>
  <c r="F26" i="2"/>
  <c r="F31" i="2" s="1"/>
  <c r="E26" i="2"/>
  <c r="E31" i="2" s="1"/>
  <c r="D26" i="2"/>
  <c r="D29" i="2"/>
  <c r="D33" i="2" s="1"/>
  <c r="B19" i="2"/>
  <c r="A19" i="2"/>
  <c r="B20" i="2"/>
  <c r="B29" i="2" s="1"/>
  <c r="A20" i="2"/>
  <c r="A29" i="2" s="1"/>
</calcChain>
</file>

<file path=xl/sharedStrings.xml><?xml version="1.0" encoding="utf-8"?>
<sst xmlns="http://schemas.openxmlformats.org/spreadsheetml/2006/main" count="138" uniqueCount="89">
  <si>
    <t>Class 2 Green Horse P2 2016</t>
  </si>
  <si>
    <t>Sally-Ann Smart</t>
  </si>
  <si>
    <t>Tony</t>
  </si>
  <si>
    <t>Class 4 Starters Novice 28 2008 Snr &amp; Jnr</t>
  </si>
  <si>
    <t>Class 1 Intro B 2009 Snr &amp; Jnr</t>
  </si>
  <si>
    <t>12:00</t>
  </si>
  <si>
    <t>Molly Hind</t>
  </si>
  <si>
    <t>Amerdale</t>
  </si>
  <si>
    <t>Class 3 Starters Prelim 12 2005 Snr &amp; Jnr</t>
  </si>
  <si>
    <t>Kerry Astle</t>
  </si>
  <si>
    <t>Jasper</t>
  </si>
  <si>
    <t>Karen Llyodd</t>
  </si>
  <si>
    <t>Buzz</t>
  </si>
  <si>
    <t>1 - Preliminary 13 2006 - W Sponsors: HorseHage</t>
  </si>
  <si>
    <t>Chloe Wallace</t>
  </si>
  <si>
    <t>Wythwood Cassie</t>
  </si>
  <si>
    <t>Bronze</t>
  </si>
  <si>
    <t>Bea Beswick</t>
  </si>
  <si>
    <t>Skellorn Leonie</t>
  </si>
  <si>
    <t>Lydia Holmes</t>
  </si>
  <si>
    <t>Mountelliot Murray</t>
  </si>
  <si>
    <t>2 - Preliminary 14 2006 - W Sponsors: HorseHage</t>
  </si>
  <si>
    <t>Sasha Holmes</t>
  </si>
  <si>
    <t>Cooley Rambler</t>
  </si>
  <si>
    <t>Silver</t>
  </si>
  <si>
    <t>3 - Novice 24 2010</t>
  </si>
  <si>
    <t>Amy Shakeshaft</t>
  </si>
  <si>
    <t>Cooga Cool Lady</t>
  </si>
  <si>
    <t>Helen Lowe</t>
  </si>
  <si>
    <t>Farlana</t>
  </si>
  <si>
    <t>Gold</t>
  </si>
  <si>
    <t>4 - Novice 34 2009 - W Sponsors: Prestige</t>
  </si>
  <si>
    <t>Sarah-Jane Hodgkinson</t>
  </si>
  <si>
    <t>Panteryrod the Pirate</t>
  </si>
  <si>
    <t>5 - Elementary 40 2010</t>
  </si>
  <si>
    <t>Nicola Harries</t>
  </si>
  <si>
    <t>Take The Biscuit III</t>
  </si>
  <si>
    <t>6 - Elementary 53 2007 - W Sponsors: Equi-Trek</t>
  </si>
  <si>
    <t>chloe davis</t>
  </si>
  <si>
    <t>Ballinaguilkey Joey Go</t>
  </si>
  <si>
    <t>7 - Medium 61 2002</t>
  </si>
  <si>
    <t>Anna Tomlinson</t>
  </si>
  <si>
    <t>Bernwode Brahms</t>
  </si>
  <si>
    <t>Eleanor Jackson-Wall</t>
  </si>
  <si>
    <t>Knabbhall Symphony</t>
  </si>
  <si>
    <t>8 - Medium 73 2007 - W Sponsors: HorseLight</t>
  </si>
  <si>
    <t>Melissa Irving-Stenton</t>
  </si>
  <si>
    <t>Clough Bank Dallupe</t>
  </si>
  <si>
    <t>Niamh Lisser</t>
  </si>
  <si>
    <t>Morepark Matayo</t>
  </si>
  <si>
    <t>Kirsty McColl</t>
  </si>
  <si>
    <t>Winters Country Tale</t>
  </si>
  <si>
    <t>Claire Mackenzie</t>
  </si>
  <si>
    <t>Garibaldi</t>
  </si>
  <si>
    <t>Alan Painter</t>
  </si>
  <si>
    <t>Koto IV</t>
  </si>
  <si>
    <t>10 - Advanced Medium 98 2002 - W Sponsors: Equitex</t>
  </si>
  <si>
    <t>15 - Freestyle Music Advanced Medium 2016 - W Sponsors: Nupafeed</t>
  </si>
  <si>
    <t>Jess Kent</t>
  </si>
  <si>
    <t>Penhaligon Riviera</t>
  </si>
  <si>
    <t>12:42</t>
  </si>
  <si>
    <t>12:49</t>
  </si>
  <si>
    <t>12:56</t>
  </si>
  <si>
    <t>13:03</t>
  </si>
  <si>
    <t>13:10</t>
  </si>
  <si>
    <t>13:17</t>
  </si>
  <si>
    <t>13:24</t>
  </si>
  <si>
    <t>13:32</t>
  </si>
  <si>
    <t>13:39</t>
  </si>
  <si>
    <t>13:46</t>
  </si>
  <si>
    <t>13:53</t>
  </si>
  <si>
    <t>14:00</t>
  </si>
  <si>
    <t>14:07</t>
  </si>
  <si>
    <t>14:34</t>
  </si>
  <si>
    <t>14:41</t>
  </si>
  <si>
    <t>14:48</t>
  </si>
  <si>
    <t>14:56</t>
  </si>
  <si>
    <t>15:03</t>
  </si>
  <si>
    <t>15:10</t>
  </si>
  <si>
    <t>15:18</t>
  </si>
  <si>
    <t>15:25</t>
  </si>
  <si>
    <t>15:32</t>
  </si>
  <si>
    <t>15:39</t>
  </si>
  <si>
    <t>15:46</t>
  </si>
  <si>
    <t>15:54</t>
  </si>
  <si>
    <t>16:01</t>
  </si>
  <si>
    <t>16:09</t>
  </si>
  <si>
    <t>16:16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</si>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</sst>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color rgb="FFFFFFFF"/>
      <name val="Calibri"/>
    </font>
    <font>
      <sz val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296B"/>
        <bgColor rgb="FF00296B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20" fontId="0" fillId="0" borderId="1" xfId="0" applyNumberFormat="1" applyBorder="1" applyAlignment="1">
      <alignment horizontal="left"/>
    </xf>
    <xf numFmtId="2" fontId="0" fillId="0" borderId="1" xfId="0" applyNumberFormat="1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topLeftCell="A28" workbookViewId="0">
      <selection activeCell="O41" sqref="O41"/>
    </sheetView>
  </sheetViews>
  <sheetFormatPr defaultRowHeight="14.5" x14ac:dyDescent="0.35"/>
  <cols>
    <col min="1" max="1" width="5.36328125" bestFit="1" customWidth="1"/>
    <col min="2" max="2" width="3.81640625" bestFit="1" customWidth="1"/>
    <col min="3" max="3" width="20.36328125" bestFit="1" customWidth="1"/>
    <col min="4" max="4" width="19.1796875" bestFit="1" customWidth="1"/>
    <col min="5" max="6" width="5.81640625" bestFit="1" customWidth="1"/>
    <col min="7" max="7" width="1.81640625" bestFit="1" customWidth="1"/>
    <col min="8" max="8" width="7" bestFit="1" customWidth="1"/>
    <col min="9" max="15" width="9.08984375" bestFit="1"/>
  </cols>
  <sheetData>
    <row r="1" spans="1:8" x14ac:dyDescent="0.35">
      <c r="A1" s="4" t="s">
        <v>4</v>
      </c>
      <c r="B1" s="4"/>
      <c r="C1" s="4"/>
      <c r="D1" s="4"/>
      <c r="E1" s="4"/>
      <c r="F1" s="4"/>
      <c r="G1" s="4"/>
      <c r="H1" s="4"/>
    </row>
    <row r="2" spans="1:8" x14ac:dyDescent="0.35">
      <c r="A2" s="1" t="s">
        <v>5</v>
      </c>
      <c r="B2" s="1">
        <v>99</v>
      </c>
      <c r="C2" s="1" t="s">
        <v>9</v>
      </c>
      <c r="D2" s="1" t="s">
        <v>10</v>
      </c>
      <c r="E2" s="1">
        <v>118</v>
      </c>
      <c r="F2" s="1">
        <v>51.3</v>
      </c>
      <c r="G2" s="1">
        <v>1</v>
      </c>
      <c r="H2" s="1"/>
    </row>
    <row r="3" spans="1:8" x14ac:dyDescent="0.35">
      <c r="A3" s="2">
        <v>0.50486111111111109</v>
      </c>
      <c r="B3" s="1">
        <v>101</v>
      </c>
      <c r="C3" s="1" t="s">
        <v>6</v>
      </c>
      <c r="D3" s="1" t="s">
        <v>7</v>
      </c>
      <c r="E3" s="1">
        <v>113</v>
      </c>
      <c r="F3" s="1">
        <v>49.13</v>
      </c>
      <c r="G3" s="1">
        <v>2</v>
      </c>
      <c r="H3" s="1"/>
    </row>
    <row r="4" spans="1:8" x14ac:dyDescent="0.35">
      <c r="A4" s="4" t="s">
        <v>0</v>
      </c>
      <c r="B4" s="4"/>
      <c r="C4" s="4"/>
      <c r="D4" s="4"/>
      <c r="E4" s="4"/>
      <c r="F4" s="4"/>
      <c r="G4" s="4"/>
      <c r="H4" s="4"/>
    </row>
    <row r="5" spans="1:8" x14ac:dyDescent="0.35">
      <c r="A5" s="2">
        <v>0.50972222222222219</v>
      </c>
      <c r="B5" s="1">
        <v>102</v>
      </c>
      <c r="C5" s="1" t="s">
        <v>1</v>
      </c>
      <c r="D5" s="1" t="s">
        <v>2</v>
      </c>
      <c r="E5" s="1">
        <v>176</v>
      </c>
      <c r="F5" s="1">
        <v>65.180000000000007</v>
      </c>
      <c r="G5" s="1"/>
      <c r="H5" s="1"/>
    </row>
    <row r="6" spans="1:8" x14ac:dyDescent="0.35">
      <c r="A6" s="4" t="s">
        <v>3</v>
      </c>
      <c r="B6" s="4"/>
      <c r="C6" s="4"/>
      <c r="D6" s="4"/>
      <c r="E6" s="4"/>
      <c r="F6" s="4"/>
      <c r="G6" s="4"/>
      <c r="H6" s="4"/>
    </row>
    <row r="7" spans="1:8" x14ac:dyDescent="0.35">
      <c r="A7" s="2">
        <v>0.52013888888888882</v>
      </c>
      <c r="B7" s="1">
        <v>98</v>
      </c>
      <c r="C7" s="1" t="s">
        <v>11</v>
      </c>
      <c r="D7" s="1" t="s">
        <v>12</v>
      </c>
      <c r="E7" s="1">
        <v>145.5</v>
      </c>
      <c r="F7" s="1">
        <v>61.04</v>
      </c>
      <c r="G7" s="1"/>
      <c r="H7" s="1"/>
    </row>
    <row r="8" spans="1:8" x14ac:dyDescent="0.35">
      <c r="A8" s="4" t="s">
        <v>8</v>
      </c>
      <c r="B8" s="4"/>
      <c r="C8" s="4"/>
      <c r="D8" s="4"/>
      <c r="E8" s="4"/>
      <c r="F8" s="4"/>
      <c r="G8" s="4"/>
      <c r="H8" s="4"/>
    </row>
    <row r="9" spans="1:8" x14ac:dyDescent="0.35">
      <c r="A9" s="2">
        <v>0.52430555555555558</v>
      </c>
      <c r="B9" s="1">
        <v>102</v>
      </c>
      <c r="C9" s="1" t="s">
        <v>1</v>
      </c>
      <c r="D9" s="1" t="s">
        <v>2</v>
      </c>
      <c r="E9" s="1">
        <v>186</v>
      </c>
      <c r="F9" s="1">
        <v>64.13</v>
      </c>
      <c r="G9" s="1"/>
      <c r="H9" s="1"/>
    </row>
    <row r="10" spans="1:8" x14ac:dyDescent="0.35">
      <c r="A10" s="4" t="s">
        <v>13</v>
      </c>
      <c r="B10" s="4"/>
      <c r="C10" s="4"/>
      <c r="D10" s="4"/>
      <c r="E10" s="4"/>
      <c r="F10" s="4"/>
      <c r="G10" s="4"/>
      <c r="H10" s="4"/>
    </row>
    <row r="11" spans="1:8" x14ac:dyDescent="0.35">
      <c r="A11" s="1" t="s">
        <v>60</v>
      </c>
      <c r="B11" s="1">
        <v>110</v>
      </c>
      <c r="C11" s="1" t="s">
        <v>14</v>
      </c>
      <c r="D11" s="1" t="s">
        <v>15</v>
      </c>
      <c r="E11" s="1">
        <v>166.5</v>
      </c>
      <c r="F11" s="1">
        <v>64.03</v>
      </c>
      <c r="G11" s="1">
        <v>1</v>
      </c>
      <c r="H11" s="1" t="s">
        <v>16</v>
      </c>
    </row>
    <row r="12" spans="1:8" x14ac:dyDescent="0.35">
      <c r="A12" s="1" t="s">
        <v>61</v>
      </c>
      <c r="B12" s="1">
        <v>116</v>
      </c>
      <c r="C12" s="1" t="s">
        <v>17</v>
      </c>
      <c r="D12" s="1" t="s">
        <v>18</v>
      </c>
      <c r="E12" s="1">
        <v>147</v>
      </c>
      <c r="F12" s="1">
        <v>56.53</v>
      </c>
      <c r="G12" s="1">
        <v>2</v>
      </c>
      <c r="H12" s="1" t="s">
        <v>16</v>
      </c>
    </row>
    <row r="13" spans="1:8" x14ac:dyDescent="0.35">
      <c r="A13" s="1" t="s">
        <v>62</v>
      </c>
      <c r="B13" s="1">
        <v>107</v>
      </c>
      <c r="C13" s="1" t="s">
        <v>19</v>
      </c>
      <c r="D13" s="1" t="s">
        <v>20</v>
      </c>
      <c r="E13" s="1">
        <v>171.5</v>
      </c>
      <c r="F13" s="1">
        <v>65.959999999999994</v>
      </c>
      <c r="G13" s="1">
        <v>1</v>
      </c>
      <c r="H13" s="1" t="s">
        <v>24</v>
      </c>
    </row>
    <row r="14" spans="1:8" x14ac:dyDescent="0.35">
      <c r="A14" s="4" t="s">
        <v>21</v>
      </c>
      <c r="B14" s="4"/>
      <c r="C14" s="4"/>
      <c r="D14" s="4"/>
      <c r="E14" s="4"/>
      <c r="F14" s="4"/>
      <c r="G14" s="4"/>
      <c r="H14" s="4"/>
    </row>
    <row r="15" spans="1:8" x14ac:dyDescent="0.35">
      <c r="A15" s="1" t="s">
        <v>63</v>
      </c>
      <c r="B15" s="1">
        <v>107</v>
      </c>
      <c r="C15" s="1" t="s">
        <v>19</v>
      </c>
      <c r="D15" s="1" t="s">
        <v>20</v>
      </c>
      <c r="E15" s="1">
        <v>179.5</v>
      </c>
      <c r="F15" s="1">
        <v>69.03</v>
      </c>
      <c r="G15" s="1">
        <v>1</v>
      </c>
      <c r="H15" s="1" t="s">
        <v>24</v>
      </c>
    </row>
    <row r="16" spans="1:8" x14ac:dyDescent="0.35">
      <c r="A16" s="1" t="s">
        <v>64</v>
      </c>
      <c r="B16" s="1">
        <v>106</v>
      </c>
      <c r="C16" s="1" t="s">
        <v>22</v>
      </c>
      <c r="D16" s="1" t="s">
        <v>23</v>
      </c>
      <c r="E16" s="1">
        <v>175.5</v>
      </c>
      <c r="F16" s="1">
        <v>67.5</v>
      </c>
      <c r="G16" s="1">
        <v>2</v>
      </c>
      <c r="H16" s="1" t="s">
        <v>24</v>
      </c>
    </row>
    <row r="17" spans="1:8" x14ac:dyDescent="0.35">
      <c r="A17" s="1" t="s">
        <v>65</v>
      </c>
      <c r="B17" s="1">
        <v>110</v>
      </c>
      <c r="C17" s="1" t="s">
        <v>14</v>
      </c>
      <c r="D17" s="1" t="s">
        <v>15</v>
      </c>
      <c r="E17" s="1">
        <v>167</v>
      </c>
      <c r="F17" s="1">
        <v>64.23</v>
      </c>
      <c r="G17" s="1">
        <v>1</v>
      </c>
      <c r="H17" s="1" t="s">
        <v>16</v>
      </c>
    </row>
    <row r="18" spans="1:8" x14ac:dyDescent="0.35">
      <c r="A18" s="1" t="s">
        <v>66</v>
      </c>
      <c r="B18" s="1">
        <v>116</v>
      </c>
      <c r="C18" s="1" t="s">
        <v>17</v>
      </c>
      <c r="D18" s="1" t="s">
        <v>18</v>
      </c>
      <c r="E18" s="1">
        <v>158</v>
      </c>
      <c r="F18" s="1">
        <v>60.76</v>
      </c>
      <c r="G18" s="1">
        <v>2</v>
      </c>
      <c r="H18" s="1" t="s">
        <v>16</v>
      </c>
    </row>
    <row r="19" spans="1:8" x14ac:dyDescent="0.35">
      <c r="A19" s="4" t="s">
        <v>25</v>
      </c>
      <c r="B19" s="4"/>
      <c r="C19" s="4"/>
      <c r="D19" s="4"/>
      <c r="E19" s="4"/>
      <c r="F19" s="4"/>
      <c r="G19" s="4"/>
      <c r="H19" s="4"/>
    </row>
    <row r="20" spans="1:8" x14ac:dyDescent="0.35">
      <c r="A20" s="1" t="s">
        <v>67</v>
      </c>
      <c r="B20" s="1">
        <v>101</v>
      </c>
      <c r="C20" s="1" t="s">
        <v>26</v>
      </c>
      <c r="D20" s="1" t="s">
        <v>27</v>
      </c>
      <c r="E20" s="1">
        <v>148</v>
      </c>
      <c r="F20" s="1">
        <v>64.34</v>
      </c>
      <c r="G20" s="1">
        <v>1</v>
      </c>
      <c r="H20" s="1" t="s">
        <v>24</v>
      </c>
    </row>
    <row r="21" spans="1:8" x14ac:dyDescent="0.35">
      <c r="A21" s="1" t="s">
        <v>68</v>
      </c>
      <c r="B21" s="1">
        <v>112</v>
      </c>
      <c r="C21" s="1" t="s">
        <v>28</v>
      </c>
      <c r="D21" s="1" t="s">
        <v>29</v>
      </c>
      <c r="E21" s="1">
        <v>163.5</v>
      </c>
      <c r="F21" s="1">
        <v>71.08</v>
      </c>
      <c r="G21" s="1">
        <v>1</v>
      </c>
      <c r="H21" s="1" t="s">
        <v>30</v>
      </c>
    </row>
    <row r="22" spans="1:8" x14ac:dyDescent="0.35">
      <c r="A22" s="1" t="s">
        <v>69</v>
      </c>
      <c r="B22" s="1">
        <v>106</v>
      </c>
      <c r="C22" s="1" t="s">
        <v>22</v>
      </c>
      <c r="D22" s="1" t="s">
        <v>23</v>
      </c>
      <c r="E22" s="1">
        <v>163.5</v>
      </c>
      <c r="F22" s="1">
        <v>71.08</v>
      </c>
      <c r="G22" s="1">
        <v>1</v>
      </c>
      <c r="H22" s="1" t="s">
        <v>16</v>
      </c>
    </row>
    <row r="23" spans="1:8" x14ac:dyDescent="0.35">
      <c r="A23" s="4" t="s">
        <v>31</v>
      </c>
      <c r="B23" s="4"/>
      <c r="C23" s="4"/>
      <c r="D23" s="4"/>
      <c r="E23" s="4"/>
      <c r="F23" s="4"/>
      <c r="G23" s="4"/>
      <c r="H23" s="4"/>
    </row>
    <row r="24" spans="1:8" x14ac:dyDescent="0.35">
      <c r="A24" s="1" t="s">
        <v>70</v>
      </c>
      <c r="B24" s="1">
        <v>112</v>
      </c>
      <c r="C24" s="1" t="s">
        <v>28</v>
      </c>
      <c r="D24" s="1" t="s">
        <v>29</v>
      </c>
      <c r="E24" s="1">
        <v>148.5</v>
      </c>
      <c r="F24" s="1">
        <v>70.709999999999994</v>
      </c>
      <c r="G24" s="1">
        <v>1</v>
      </c>
      <c r="H24" s="1" t="s">
        <v>30</v>
      </c>
    </row>
    <row r="25" spans="1:8" x14ac:dyDescent="0.35">
      <c r="A25" s="1" t="s">
        <v>71</v>
      </c>
      <c r="B25" s="1">
        <v>101</v>
      </c>
      <c r="C25" s="1" t="s">
        <v>26</v>
      </c>
      <c r="D25" s="1" t="s">
        <v>27</v>
      </c>
      <c r="E25" s="1">
        <v>147</v>
      </c>
      <c r="F25" s="3">
        <v>70</v>
      </c>
      <c r="G25" s="1">
        <v>1</v>
      </c>
      <c r="H25" s="1" t="s">
        <v>24</v>
      </c>
    </row>
    <row r="26" spans="1:8" x14ac:dyDescent="0.35">
      <c r="A26" s="1" t="s">
        <v>72</v>
      </c>
      <c r="B26" s="1">
        <v>102</v>
      </c>
      <c r="C26" s="1" t="s">
        <v>32</v>
      </c>
      <c r="D26" s="1" t="s">
        <v>33</v>
      </c>
      <c r="E26" s="1">
        <v>135</v>
      </c>
      <c r="F26" s="1">
        <v>64.28</v>
      </c>
      <c r="G26" s="1">
        <v>1</v>
      </c>
      <c r="H26" s="1" t="s">
        <v>16</v>
      </c>
    </row>
    <row r="27" spans="1:8" x14ac:dyDescent="0.35">
      <c r="A27" s="4" t="s">
        <v>34</v>
      </c>
      <c r="B27" s="4"/>
      <c r="C27" s="4"/>
      <c r="D27" s="4"/>
      <c r="E27" s="4"/>
      <c r="F27" s="4"/>
      <c r="G27" s="4"/>
      <c r="H27" s="4"/>
    </row>
    <row r="28" spans="1:8" x14ac:dyDescent="0.35">
      <c r="A28" s="1" t="s">
        <v>73</v>
      </c>
      <c r="B28" s="1">
        <v>109</v>
      </c>
      <c r="C28" s="1" t="s">
        <v>35</v>
      </c>
      <c r="D28" s="1" t="s">
        <v>36</v>
      </c>
      <c r="E28" s="1">
        <v>190.5</v>
      </c>
      <c r="F28" s="1">
        <v>61.45</v>
      </c>
      <c r="G28" s="1">
        <v>1</v>
      </c>
      <c r="H28" s="1" t="s">
        <v>16</v>
      </c>
    </row>
    <row r="29" spans="1:8" x14ac:dyDescent="0.35">
      <c r="A29" s="4" t="s">
        <v>37</v>
      </c>
      <c r="B29" s="4"/>
      <c r="C29" s="4"/>
      <c r="D29" s="4"/>
      <c r="E29" s="4"/>
      <c r="F29" s="4"/>
      <c r="G29" s="4"/>
      <c r="H29" s="4"/>
    </row>
    <row r="30" spans="1:8" x14ac:dyDescent="0.35">
      <c r="A30" s="1" t="s">
        <v>74</v>
      </c>
      <c r="B30" s="1">
        <v>108</v>
      </c>
      <c r="C30" s="1" t="s">
        <v>38</v>
      </c>
      <c r="D30" s="1" t="s">
        <v>39</v>
      </c>
      <c r="E30" s="1">
        <v>223</v>
      </c>
      <c r="F30" s="1">
        <v>65.5</v>
      </c>
      <c r="G30" s="1">
        <v>1</v>
      </c>
      <c r="H30" s="1" t="s">
        <v>16</v>
      </c>
    </row>
    <row r="31" spans="1:8" x14ac:dyDescent="0.35">
      <c r="A31" s="1" t="s">
        <v>75</v>
      </c>
      <c r="B31" s="1">
        <v>109</v>
      </c>
      <c r="C31" s="1" t="s">
        <v>35</v>
      </c>
      <c r="D31" s="1" t="s">
        <v>36</v>
      </c>
      <c r="E31" s="1">
        <v>193</v>
      </c>
      <c r="F31" s="1">
        <v>56.76</v>
      </c>
      <c r="G31" s="1">
        <v>1</v>
      </c>
      <c r="H31" s="1" t="s">
        <v>16</v>
      </c>
    </row>
    <row r="32" spans="1:8" x14ac:dyDescent="0.35">
      <c r="A32" s="4" t="s">
        <v>40</v>
      </c>
      <c r="B32" s="4"/>
      <c r="C32" s="4"/>
      <c r="D32" s="4"/>
      <c r="E32" s="4"/>
      <c r="F32" s="4"/>
      <c r="G32" s="4"/>
      <c r="H32" s="4"/>
    </row>
    <row r="33" spans="1:8" x14ac:dyDescent="0.35">
      <c r="A33" s="1" t="s">
        <v>76</v>
      </c>
      <c r="B33" s="1">
        <v>103</v>
      </c>
      <c r="C33" s="1" t="s">
        <v>41</v>
      </c>
      <c r="D33" s="1" t="s">
        <v>42</v>
      </c>
      <c r="E33" s="1">
        <v>193</v>
      </c>
      <c r="F33" s="1">
        <v>67.930000000000007</v>
      </c>
      <c r="G33" s="1">
        <v>1</v>
      </c>
      <c r="H33" s="1" t="s">
        <v>24</v>
      </c>
    </row>
    <row r="34" spans="1:8" x14ac:dyDescent="0.35">
      <c r="A34" s="1" t="s">
        <v>77</v>
      </c>
      <c r="B34" s="1">
        <v>111</v>
      </c>
      <c r="C34" s="1" t="s">
        <v>43</v>
      </c>
      <c r="D34" s="1" t="s">
        <v>44</v>
      </c>
      <c r="E34" s="1">
        <v>189.5</v>
      </c>
      <c r="F34" s="1">
        <v>65.34</v>
      </c>
      <c r="G34" s="1">
        <v>1</v>
      </c>
      <c r="H34" s="1" t="s">
        <v>16</v>
      </c>
    </row>
    <row r="35" spans="1:8" x14ac:dyDescent="0.35">
      <c r="A35" s="1" t="s">
        <v>78</v>
      </c>
      <c r="B35" s="1">
        <v>108</v>
      </c>
      <c r="C35" s="1" t="s">
        <v>38</v>
      </c>
      <c r="D35" s="1" t="s">
        <v>39</v>
      </c>
      <c r="E35" s="1">
        <v>185.5</v>
      </c>
      <c r="F35" s="1">
        <v>63.96</v>
      </c>
      <c r="G35" s="1">
        <v>2</v>
      </c>
      <c r="H35" s="1" t="s">
        <v>16</v>
      </c>
    </row>
    <row r="36" spans="1:8" x14ac:dyDescent="0.35">
      <c r="A36" s="4" t="s">
        <v>45</v>
      </c>
      <c r="B36" s="4"/>
      <c r="C36" s="4"/>
      <c r="D36" s="4"/>
      <c r="E36" s="4"/>
      <c r="F36" s="4"/>
      <c r="G36" s="4"/>
      <c r="H36" s="4"/>
    </row>
    <row r="37" spans="1:8" x14ac:dyDescent="0.35">
      <c r="A37" s="1" t="s">
        <v>79</v>
      </c>
      <c r="B37" s="1">
        <v>113</v>
      </c>
      <c r="C37" s="1" t="s">
        <v>48</v>
      </c>
      <c r="D37" s="1" t="s">
        <v>49</v>
      </c>
      <c r="E37" s="1">
        <v>242.5</v>
      </c>
      <c r="F37" s="1">
        <v>71.319999999999993</v>
      </c>
      <c r="G37" s="1">
        <v>1</v>
      </c>
      <c r="H37" s="1" t="s">
        <v>24</v>
      </c>
    </row>
    <row r="38" spans="1:8" x14ac:dyDescent="0.35">
      <c r="A38" s="1" t="s">
        <v>80</v>
      </c>
      <c r="B38" s="1">
        <v>103</v>
      </c>
      <c r="C38" s="1" t="s">
        <v>41</v>
      </c>
      <c r="D38" s="1" t="s">
        <v>42</v>
      </c>
      <c r="E38" s="1">
        <v>239</v>
      </c>
      <c r="F38" s="1">
        <v>70.290000000000006</v>
      </c>
      <c r="G38" s="1">
        <v>2</v>
      </c>
      <c r="H38" s="1" t="s">
        <v>24</v>
      </c>
    </row>
    <row r="39" spans="1:8" x14ac:dyDescent="0.35">
      <c r="A39" s="1" t="s">
        <v>81</v>
      </c>
      <c r="B39" s="1">
        <v>114</v>
      </c>
      <c r="C39" s="1" t="s">
        <v>50</v>
      </c>
      <c r="D39" s="1" t="s">
        <v>51</v>
      </c>
      <c r="E39" s="1">
        <v>217.5</v>
      </c>
      <c r="F39" s="1">
        <v>63.97</v>
      </c>
      <c r="G39" s="1">
        <v>1</v>
      </c>
      <c r="H39" s="1" t="s">
        <v>16</v>
      </c>
    </row>
    <row r="40" spans="1:8" x14ac:dyDescent="0.35">
      <c r="A40" s="1" t="s">
        <v>82</v>
      </c>
      <c r="B40" s="1">
        <v>104</v>
      </c>
      <c r="C40" s="1" t="s">
        <v>46</v>
      </c>
      <c r="D40" s="1" t="s">
        <v>47</v>
      </c>
      <c r="E40" s="1">
        <v>217</v>
      </c>
      <c r="F40" s="1">
        <v>63.82</v>
      </c>
      <c r="G40" s="1">
        <v>2</v>
      </c>
      <c r="H40" s="1" t="s">
        <v>16</v>
      </c>
    </row>
    <row r="41" spans="1:8" x14ac:dyDescent="0.35">
      <c r="A41" s="1" t="s">
        <v>83</v>
      </c>
      <c r="B41" s="1">
        <v>111</v>
      </c>
      <c r="C41" s="1" t="s">
        <v>43</v>
      </c>
      <c r="D41" s="1" t="s">
        <v>44</v>
      </c>
      <c r="E41" s="1">
        <v>216.5</v>
      </c>
      <c r="F41" s="1">
        <v>63.97</v>
      </c>
      <c r="G41" s="1">
        <v>3</v>
      </c>
      <c r="H41" s="1" t="s">
        <v>16</v>
      </c>
    </row>
    <row r="42" spans="1:8" x14ac:dyDescent="0.35">
      <c r="A42" s="4" t="s">
        <v>88</v>
      </c>
      <c r="B42" s="4"/>
      <c r="C42" s="4"/>
      <c r="D42" s="4"/>
      <c r="E42" s="4"/>
      <c r="F42" s="4"/>
      <c r="G42" s="4"/>
      <c r="H42" s="4"/>
    </row>
    <row r="43" spans="1:8" x14ac:dyDescent="0.35">
      <c r="A43" s="1" t="s">
        <v>84</v>
      </c>
      <c r="B43" s="1">
        <v>105</v>
      </c>
      <c r="C43" s="1" t="s">
        <v>52</v>
      </c>
      <c r="D43" s="1" t="s">
        <v>53</v>
      </c>
      <c r="E43" s="1">
        <v>246.5</v>
      </c>
      <c r="F43" s="1">
        <v>66.62</v>
      </c>
      <c r="G43" s="1">
        <v>1</v>
      </c>
      <c r="H43" s="1" t="s">
        <v>16</v>
      </c>
    </row>
    <row r="44" spans="1:8" x14ac:dyDescent="0.35">
      <c r="A44" s="1" t="s">
        <v>85</v>
      </c>
      <c r="B44" s="1">
        <v>115</v>
      </c>
      <c r="C44" s="1" t="s">
        <v>54</v>
      </c>
      <c r="D44" s="1" t="s">
        <v>55</v>
      </c>
      <c r="E44" s="1">
        <v>229</v>
      </c>
      <c r="F44" s="1">
        <v>61.89</v>
      </c>
      <c r="G44" s="1">
        <v>2</v>
      </c>
      <c r="H44" s="1" t="s">
        <v>16</v>
      </c>
    </row>
    <row r="45" spans="1:8" x14ac:dyDescent="0.35">
      <c r="A45" s="4" t="s">
        <v>56</v>
      </c>
      <c r="B45" s="4"/>
      <c r="C45" s="4"/>
      <c r="D45" s="4"/>
      <c r="E45" s="4"/>
      <c r="F45" s="4"/>
      <c r="G45" s="4"/>
      <c r="H45" s="4"/>
    </row>
    <row r="46" spans="1:8" x14ac:dyDescent="0.35">
      <c r="A46" s="1" t="s">
        <v>86</v>
      </c>
      <c r="B46" s="1">
        <v>105</v>
      </c>
      <c r="C46" s="1" t="s">
        <v>52</v>
      </c>
      <c r="D46" s="1" t="s">
        <v>53</v>
      </c>
      <c r="E46" s="1">
        <v>246.5</v>
      </c>
      <c r="F46" s="1">
        <v>64.86</v>
      </c>
      <c r="G46" s="1">
        <v>1</v>
      </c>
      <c r="H46" s="1" t="s">
        <v>16</v>
      </c>
    </row>
    <row r="47" spans="1:8" x14ac:dyDescent="0.35">
      <c r="A47" s="4" t="s">
        <v>57</v>
      </c>
      <c r="B47" s="4"/>
      <c r="C47" s="4"/>
      <c r="D47" s="4"/>
      <c r="E47" s="4"/>
      <c r="F47" s="4"/>
      <c r="G47" s="4"/>
      <c r="H47" s="4"/>
    </row>
    <row r="48" spans="1:8" x14ac:dyDescent="0.35">
      <c r="A48" s="1" t="s">
        <v>87</v>
      </c>
      <c r="B48" s="1">
        <v>100</v>
      </c>
      <c r="C48" s="1" t="s">
        <v>58</v>
      </c>
      <c r="D48" s="1" t="s">
        <v>59</v>
      </c>
      <c r="E48" s="1">
        <v>199</v>
      </c>
      <c r="F48" s="1">
        <v>66.33</v>
      </c>
      <c r="G48" s="1">
        <v>1</v>
      </c>
      <c r="H48" s="1" t="s">
        <v>24</v>
      </c>
    </row>
  </sheetData>
  <sortState xmlns:xlrd2="http://schemas.microsoft.com/office/spreadsheetml/2017/richdata2" ref="B39:G41">
    <sortCondition ref="G39:G41"/>
  </sortState>
  <mergeCells count="15">
    <mergeCell ref="A8:H8"/>
    <mergeCell ref="A4:H4"/>
    <mergeCell ref="A6:H6"/>
    <mergeCell ref="A1:H1"/>
    <mergeCell ref="A47:H47"/>
    <mergeCell ref="A10:H10"/>
    <mergeCell ref="A14:H14"/>
    <mergeCell ref="A19:H19"/>
    <mergeCell ref="A23:H23"/>
    <mergeCell ref="A27:H27"/>
    <mergeCell ref="A29:H29"/>
    <mergeCell ref="A32:H32"/>
    <mergeCell ref="A36:H36"/>
    <mergeCell ref="A42:H42"/>
    <mergeCell ref="A45:H45"/>
  </mergeCells>
  <phoneticPr fontId="2" type="noConversion"/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7AB6D-EE6C-4A07-BDA9-D5CEE1C72C4B}">
  <dimension ref="A1:AS40"/>
  <sheetViews>
    <sheetView topLeftCell="X25" workbookViewId="0">
      <selection activeCell="AL40" sqref="AL40"/>
    </sheetView>
  </sheetViews>
  <sheetFormatPr defaultRowHeight="14.5" x14ac:dyDescent="0.35"/>
  <sheetData>
    <row r="1" spans="1:45" x14ac:dyDescent="0.35">
      <c r="A1">
        <v>99</v>
      </c>
      <c r="B1">
        <v>101</v>
      </c>
      <c r="D1">
        <v>87</v>
      </c>
      <c r="E1">
        <v>110</v>
      </c>
      <c r="H1">
        <v>102</v>
      </c>
      <c r="I1">
        <v>102</v>
      </c>
      <c r="J1">
        <v>107</v>
      </c>
      <c r="K1">
        <v>116</v>
      </c>
      <c r="L1">
        <v>106</v>
      </c>
      <c r="M1">
        <v>110</v>
      </c>
      <c r="N1">
        <v>107</v>
      </c>
      <c r="O1">
        <v>116</v>
      </c>
      <c r="Q1">
        <v>106</v>
      </c>
      <c r="R1">
        <v>101</v>
      </c>
      <c r="S1">
        <v>112</v>
      </c>
      <c r="U1">
        <v>101</v>
      </c>
      <c r="V1">
        <v>112</v>
      </c>
      <c r="W1">
        <v>102</v>
      </c>
      <c r="X1">
        <v>40</v>
      </c>
      <c r="Y1">
        <v>108</v>
      </c>
      <c r="Z1">
        <v>109</v>
      </c>
      <c r="AD1">
        <v>111</v>
      </c>
      <c r="AE1">
        <v>108</v>
      </c>
      <c r="AF1">
        <v>103</v>
      </c>
      <c r="AH1">
        <v>103</v>
      </c>
      <c r="AI1">
        <v>104</v>
      </c>
      <c r="AJ1">
        <v>114</v>
      </c>
      <c r="AK1">
        <v>113</v>
      </c>
      <c r="AL1">
        <v>111</v>
      </c>
      <c r="AO1">
        <v>105</v>
      </c>
      <c r="AP1">
        <v>115</v>
      </c>
      <c r="AQ1">
        <v>105</v>
      </c>
      <c r="AS1">
        <v>100</v>
      </c>
    </row>
    <row r="2" spans="1:45" x14ac:dyDescent="0.35">
      <c r="A2">
        <v>4</v>
      </c>
      <c r="B2">
        <v>6</v>
      </c>
      <c r="D2">
        <v>7</v>
      </c>
      <c r="E2">
        <v>5</v>
      </c>
      <c r="H2">
        <v>7</v>
      </c>
      <c r="I2">
        <v>6.5</v>
      </c>
      <c r="J2">
        <v>6.5</v>
      </c>
      <c r="K2">
        <v>5</v>
      </c>
      <c r="L2">
        <v>7</v>
      </c>
      <c r="M2">
        <v>7</v>
      </c>
      <c r="N2">
        <v>7</v>
      </c>
      <c r="O2">
        <v>6</v>
      </c>
      <c r="Q2">
        <v>7.5</v>
      </c>
      <c r="R2">
        <v>7</v>
      </c>
      <c r="S2">
        <v>7.5</v>
      </c>
      <c r="U2">
        <v>8</v>
      </c>
      <c r="V2">
        <v>7.5</v>
      </c>
      <c r="W2">
        <v>6.5</v>
      </c>
      <c r="X2">
        <v>5</v>
      </c>
      <c r="Y2">
        <v>6.5</v>
      </c>
      <c r="Z2">
        <v>4</v>
      </c>
      <c r="AD2">
        <v>7</v>
      </c>
      <c r="AE2">
        <v>6.5</v>
      </c>
      <c r="AF2">
        <v>6.5</v>
      </c>
      <c r="AH2">
        <v>6.5</v>
      </c>
      <c r="AI2">
        <v>6</v>
      </c>
      <c r="AJ2">
        <v>7</v>
      </c>
      <c r="AK2">
        <v>7.5</v>
      </c>
      <c r="AL2">
        <v>7.5</v>
      </c>
      <c r="AO2">
        <v>7</v>
      </c>
      <c r="AP2">
        <v>6.5</v>
      </c>
      <c r="AQ2">
        <v>6.5</v>
      </c>
      <c r="AS2">
        <v>7</v>
      </c>
    </row>
    <row r="3" spans="1:45" x14ac:dyDescent="0.35">
      <c r="A3">
        <v>4</v>
      </c>
      <c r="B3">
        <v>4</v>
      </c>
      <c r="D3">
        <v>6</v>
      </c>
      <c r="E3">
        <v>6.5</v>
      </c>
      <c r="H3">
        <v>7</v>
      </c>
      <c r="I3">
        <v>6.5</v>
      </c>
      <c r="J3">
        <v>7</v>
      </c>
      <c r="K3">
        <v>6</v>
      </c>
      <c r="L3">
        <v>7</v>
      </c>
      <c r="M3">
        <v>6.5</v>
      </c>
      <c r="N3">
        <v>7</v>
      </c>
      <c r="O3">
        <v>6</v>
      </c>
      <c r="Q3">
        <v>7</v>
      </c>
      <c r="R3">
        <v>6.5</v>
      </c>
      <c r="S3">
        <v>7</v>
      </c>
      <c r="U3">
        <v>7.5</v>
      </c>
      <c r="V3">
        <v>7</v>
      </c>
      <c r="W3">
        <v>7</v>
      </c>
      <c r="X3">
        <v>6.5</v>
      </c>
      <c r="Y3">
        <v>6.5</v>
      </c>
      <c r="Z3">
        <v>6.5</v>
      </c>
      <c r="AD3">
        <v>6</v>
      </c>
      <c r="AE3">
        <v>6</v>
      </c>
      <c r="AF3">
        <v>6.5</v>
      </c>
      <c r="AH3">
        <v>7</v>
      </c>
      <c r="AI3">
        <v>6.5</v>
      </c>
      <c r="AJ3">
        <v>6.5</v>
      </c>
      <c r="AK3">
        <v>7</v>
      </c>
      <c r="AL3">
        <v>5</v>
      </c>
      <c r="AO3">
        <v>6.5</v>
      </c>
      <c r="AP3">
        <v>6.5</v>
      </c>
      <c r="AQ3">
        <v>7</v>
      </c>
      <c r="AS3">
        <v>6.5</v>
      </c>
    </row>
    <row r="4" spans="1:45" x14ac:dyDescent="0.35">
      <c r="A4">
        <v>5</v>
      </c>
      <c r="B4">
        <v>4</v>
      </c>
      <c r="D4">
        <v>6</v>
      </c>
      <c r="E4">
        <v>6.5</v>
      </c>
      <c r="H4">
        <v>7</v>
      </c>
      <c r="I4">
        <v>6.5</v>
      </c>
      <c r="J4">
        <v>7</v>
      </c>
      <c r="K4">
        <v>5.5</v>
      </c>
      <c r="L4">
        <v>6.5</v>
      </c>
      <c r="M4">
        <v>6.5</v>
      </c>
      <c r="N4">
        <v>6.5</v>
      </c>
      <c r="O4">
        <v>6.5</v>
      </c>
      <c r="Q4">
        <v>8</v>
      </c>
      <c r="R4">
        <v>7</v>
      </c>
      <c r="S4">
        <v>7</v>
      </c>
      <c r="U4">
        <v>7.5</v>
      </c>
      <c r="V4">
        <v>7</v>
      </c>
      <c r="W4">
        <v>7</v>
      </c>
      <c r="X4">
        <v>6.5</v>
      </c>
      <c r="Y4">
        <v>6.5</v>
      </c>
      <c r="Z4">
        <v>6.5</v>
      </c>
      <c r="AD4">
        <v>7</v>
      </c>
      <c r="AE4">
        <v>6.5</v>
      </c>
      <c r="AF4">
        <v>6.5</v>
      </c>
      <c r="AH4">
        <v>6.5</v>
      </c>
      <c r="AI4">
        <v>6</v>
      </c>
      <c r="AJ4">
        <v>6.5</v>
      </c>
      <c r="AK4">
        <v>7</v>
      </c>
      <c r="AL4">
        <v>6.5</v>
      </c>
      <c r="AO4">
        <v>6.5</v>
      </c>
      <c r="AP4">
        <v>6</v>
      </c>
      <c r="AQ4">
        <v>6.5</v>
      </c>
      <c r="AS4">
        <v>7</v>
      </c>
    </row>
    <row r="5" spans="1:45" x14ac:dyDescent="0.35">
      <c r="A5">
        <v>5</v>
      </c>
      <c r="B5">
        <v>5</v>
      </c>
      <c r="D5">
        <v>6</v>
      </c>
      <c r="E5">
        <v>6</v>
      </c>
      <c r="H5">
        <v>7</v>
      </c>
      <c r="I5">
        <v>7</v>
      </c>
      <c r="J5">
        <v>6.5</v>
      </c>
      <c r="K5">
        <v>5</v>
      </c>
      <c r="L5">
        <v>7</v>
      </c>
      <c r="M5">
        <v>6.5</v>
      </c>
      <c r="N5">
        <v>6.5</v>
      </c>
      <c r="O5">
        <v>6.5</v>
      </c>
      <c r="Q5">
        <v>8</v>
      </c>
      <c r="R5">
        <v>7</v>
      </c>
      <c r="S5">
        <v>7</v>
      </c>
      <c r="U5">
        <v>6.5</v>
      </c>
      <c r="V5">
        <v>7</v>
      </c>
      <c r="W5">
        <v>7</v>
      </c>
      <c r="X5">
        <v>6</v>
      </c>
      <c r="Y5">
        <v>6.5</v>
      </c>
      <c r="Z5">
        <v>6</v>
      </c>
      <c r="AD5">
        <v>6.5</v>
      </c>
      <c r="AE5">
        <v>6.5</v>
      </c>
      <c r="AF5">
        <v>6.5</v>
      </c>
      <c r="AH5">
        <v>7</v>
      </c>
      <c r="AI5">
        <v>6.5</v>
      </c>
      <c r="AJ5">
        <v>7</v>
      </c>
      <c r="AK5">
        <v>7</v>
      </c>
      <c r="AL5">
        <v>6</v>
      </c>
      <c r="AO5">
        <v>13</v>
      </c>
      <c r="AP5">
        <v>14</v>
      </c>
      <c r="AQ5">
        <v>6.5</v>
      </c>
      <c r="AS5">
        <v>6.5</v>
      </c>
    </row>
    <row r="6" spans="1:45" x14ac:dyDescent="0.35">
      <c r="A6">
        <v>10</v>
      </c>
      <c r="B6">
        <v>10</v>
      </c>
      <c r="D6">
        <v>6.5</v>
      </c>
      <c r="E6">
        <v>5.5</v>
      </c>
      <c r="H6">
        <v>7</v>
      </c>
      <c r="I6">
        <v>7</v>
      </c>
      <c r="J6">
        <v>6.5</v>
      </c>
      <c r="K6">
        <v>5</v>
      </c>
      <c r="L6">
        <v>7</v>
      </c>
      <c r="M6">
        <v>6.5</v>
      </c>
      <c r="N6">
        <v>6.5</v>
      </c>
      <c r="O6">
        <v>6</v>
      </c>
      <c r="Q6">
        <v>8</v>
      </c>
      <c r="R6">
        <v>6.5</v>
      </c>
      <c r="S6">
        <v>6.5</v>
      </c>
      <c r="U6">
        <v>7</v>
      </c>
      <c r="V6">
        <v>7.5</v>
      </c>
      <c r="W6">
        <v>7.5</v>
      </c>
      <c r="X6">
        <v>6</v>
      </c>
      <c r="Y6">
        <v>6.5</v>
      </c>
      <c r="Z6">
        <v>6</v>
      </c>
      <c r="AD6">
        <v>6</v>
      </c>
      <c r="AE6">
        <v>6</v>
      </c>
      <c r="AF6">
        <v>6.5</v>
      </c>
      <c r="AH6">
        <v>7</v>
      </c>
      <c r="AI6">
        <v>6.5</v>
      </c>
      <c r="AJ6">
        <v>6</v>
      </c>
      <c r="AK6">
        <v>7</v>
      </c>
      <c r="AL6">
        <v>4</v>
      </c>
      <c r="AO6">
        <v>5</v>
      </c>
      <c r="AP6">
        <v>4</v>
      </c>
      <c r="AQ6">
        <v>6</v>
      </c>
      <c r="AS6">
        <v>6</v>
      </c>
    </row>
    <row r="7" spans="1:45" x14ac:dyDescent="0.35">
      <c r="A7">
        <v>5</v>
      </c>
      <c r="B7">
        <v>5</v>
      </c>
      <c r="D7">
        <v>6.5</v>
      </c>
      <c r="E7">
        <v>6.5</v>
      </c>
      <c r="H7">
        <v>5</v>
      </c>
      <c r="I7">
        <v>6.5</v>
      </c>
      <c r="J7">
        <v>6.5</v>
      </c>
      <c r="K7">
        <v>5.5</v>
      </c>
      <c r="L7">
        <v>5.5</v>
      </c>
      <c r="M7">
        <v>5.5</v>
      </c>
      <c r="N7">
        <v>8</v>
      </c>
      <c r="O7">
        <v>6</v>
      </c>
      <c r="Q7">
        <v>6.5</v>
      </c>
      <c r="R7">
        <v>6.5</v>
      </c>
      <c r="S7">
        <v>7</v>
      </c>
      <c r="U7">
        <v>7.5</v>
      </c>
      <c r="V7">
        <v>7</v>
      </c>
      <c r="W7">
        <v>7</v>
      </c>
      <c r="X7">
        <v>6</v>
      </c>
      <c r="Y7">
        <v>7</v>
      </c>
      <c r="Z7">
        <v>6.5</v>
      </c>
      <c r="AD7">
        <v>6.5</v>
      </c>
      <c r="AE7">
        <v>6</v>
      </c>
      <c r="AF7">
        <v>6.5</v>
      </c>
      <c r="AH7">
        <v>7</v>
      </c>
      <c r="AI7">
        <v>6.5</v>
      </c>
      <c r="AJ7">
        <v>7</v>
      </c>
      <c r="AK7">
        <v>7.5</v>
      </c>
      <c r="AL7">
        <v>5</v>
      </c>
      <c r="AO7">
        <v>7</v>
      </c>
      <c r="AP7">
        <v>5</v>
      </c>
      <c r="AQ7">
        <v>7</v>
      </c>
      <c r="AS7">
        <v>6</v>
      </c>
    </row>
    <row r="8" spans="1:45" x14ac:dyDescent="0.35">
      <c r="A8">
        <v>5</v>
      </c>
      <c r="B8">
        <v>4</v>
      </c>
      <c r="D8">
        <v>6.5</v>
      </c>
      <c r="E8">
        <v>6</v>
      </c>
      <c r="H8">
        <v>13</v>
      </c>
      <c r="I8">
        <v>13</v>
      </c>
      <c r="J8">
        <v>6</v>
      </c>
      <c r="K8">
        <v>5</v>
      </c>
      <c r="L8">
        <v>7</v>
      </c>
      <c r="M8">
        <v>7</v>
      </c>
      <c r="N8">
        <v>6.5</v>
      </c>
      <c r="O8">
        <v>6.5</v>
      </c>
      <c r="Q8">
        <v>6.5</v>
      </c>
      <c r="R8">
        <v>5.5</v>
      </c>
      <c r="S8">
        <v>8</v>
      </c>
      <c r="U8">
        <v>6.5</v>
      </c>
      <c r="V8">
        <v>6.5</v>
      </c>
      <c r="W8">
        <v>6</v>
      </c>
      <c r="X8">
        <v>5</v>
      </c>
      <c r="Y8">
        <v>7</v>
      </c>
      <c r="Z8">
        <v>6</v>
      </c>
      <c r="AD8">
        <v>6.5</v>
      </c>
      <c r="AE8">
        <v>6</v>
      </c>
      <c r="AF8">
        <v>6</v>
      </c>
      <c r="AH8">
        <v>6.5</v>
      </c>
      <c r="AI8">
        <v>6</v>
      </c>
      <c r="AJ8">
        <v>7</v>
      </c>
      <c r="AK8">
        <v>7</v>
      </c>
      <c r="AL8">
        <v>6.5</v>
      </c>
      <c r="AO8">
        <v>7</v>
      </c>
      <c r="AP8">
        <v>7</v>
      </c>
      <c r="AQ8">
        <v>7</v>
      </c>
      <c r="AS8">
        <v>7</v>
      </c>
    </row>
    <row r="9" spans="1:45" x14ac:dyDescent="0.35">
      <c r="A9">
        <v>5</v>
      </c>
      <c r="B9">
        <v>4</v>
      </c>
      <c r="D9">
        <v>6.5</v>
      </c>
      <c r="E9">
        <v>6.5</v>
      </c>
      <c r="H9">
        <v>5</v>
      </c>
      <c r="I9">
        <v>5</v>
      </c>
      <c r="J9">
        <v>6</v>
      </c>
      <c r="K9">
        <v>6</v>
      </c>
      <c r="L9">
        <v>6.5</v>
      </c>
      <c r="M9">
        <v>6.5</v>
      </c>
      <c r="N9">
        <v>6.5</v>
      </c>
      <c r="O9">
        <v>5</v>
      </c>
      <c r="Q9">
        <v>6.5</v>
      </c>
      <c r="R9">
        <v>6.5</v>
      </c>
      <c r="S9">
        <v>7.5</v>
      </c>
      <c r="U9">
        <v>6.5</v>
      </c>
      <c r="V9">
        <v>6</v>
      </c>
      <c r="W9">
        <v>6.5</v>
      </c>
      <c r="X9">
        <v>6.5</v>
      </c>
      <c r="Y9">
        <v>6.5</v>
      </c>
      <c r="Z9">
        <v>6</v>
      </c>
      <c r="AD9">
        <v>7</v>
      </c>
      <c r="AE9">
        <v>6.5</v>
      </c>
      <c r="AF9">
        <v>6.5</v>
      </c>
      <c r="AH9">
        <v>7</v>
      </c>
      <c r="AI9">
        <v>6.5</v>
      </c>
      <c r="AJ9">
        <v>7</v>
      </c>
      <c r="AK9">
        <v>7.5</v>
      </c>
      <c r="AL9">
        <v>6.5</v>
      </c>
      <c r="AO9">
        <v>14</v>
      </c>
      <c r="AP9">
        <v>13</v>
      </c>
      <c r="AQ9">
        <v>6.5</v>
      </c>
      <c r="AS9">
        <v>6</v>
      </c>
    </row>
    <row r="10" spans="1:45" x14ac:dyDescent="0.35">
      <c r="A10">
        <v>4</v>
      </c>
      <c r="B10">
        <v>5</v>
      </c>
      <c r="D10">
        <v>6</v>
      </c>
      <c r="E10">
        <v>14</v>
      </c>
      <c r="H10">
        <v>4</v>
      </c>
      <c r="I10">
        <v>6.5</v>
      </c>
      <c r="J10">
        <v>13</v>
      </c>
      <c r="K10">
        <v>12</v>
      </c>
      <c r="L10">
        <v>6.5</v>
      </c>
      <c r="M10">
        <v>6</v>
      </c>
      <c r="N10">
        <v>7</v>
      </c>
      <c r="O10">
        <v>6.5</v>
      </c>
      <c r="Q10">
        <v>6.5</v>
      </c>
      <c r="R10">
        <v>6</v>
      </c>
      <c r="S10">
        <v>7.5</v>
      </c>
      <c r="U10">
        <v>6.5</v>
      </c>
      <c r="V10">
        <v>6.5</v>
      </c>
      <c r="W10">
        <v>6</v>
      </c>
      <c r="X10">
        <v>7</v>
      </c>
      <c r="Y10">
        <v>6.5</v>
      </c>
      <c r="Z10">
        <v>6.5</v>
      </c>
      <c r="AD10">
        <v>5</v>
      </c>
      <c r="AE10">
        <v>6</v>
      </c>
      <c r="AF10">
        <v>6.5</v>
      </c>
      <c r="AH10">
        <v>6.5</v>
      </c>
      <c r="AI10">
        <v>6</v>
      </c>
      <c r="AJ10">
        <v>7</v>
      </c>
      <c r="AK10">
        <v>6.5</v>
      </c>
      <c r="AL10">
        <v>6.5</v>
      </c>
      <c r="AO10">
        <v>5</v>
      </c>
      <c r="AP10">
        <v>5</v>
      </c>
      <c r="AQ10">
        <v>7</v>
      </c>
      <c r="AS10">
        <v>7</v>
      </c>
    </row>
    <row r="11" spans="1:45" x14ac:dyDescent="0.35">
      <c r="A11">
        <v>5</v>
      </c>
      <c r="B11">
        <v>5</v>
      </c>
      <c r="D11">
        <v>6.5</v>
      </c>
      <c r="E11">
        <v>6.5</v>
      </c>
      <c r="H11">
        <v>7</v>
      </c>
      <c r="I11">
        <v>7</v>
      </c>
      <c r="J11">
        <v>7</v>
      </c>
      <c r="K11">
        <v>6.5</v>
      </c>
      <c r="L11">
        <v>13</v>
      </c>
      <c r="M11">
        <v>14</v>
      </c>
      <c r="N11">
        <v>14</v>
      </c>
      <c r="O11">
        <v>12</v>
      </c>
      <c r="Q11">
        <v>7</v>
      </c>
      <c r="R11">
        <v>6.5</v>
      </c>
      <c r="S11">
        <v>7</v>
      </c>
      <c r="U11">
        <v>6.5</v>
      </c>
      <c r="V11">
        <v>6.5</v>
      </c>
      <c r="W11">
        <v>6.5</v>
      </c>
      <c r="X11">
        <v>13</v>
      </c>
      <c r="Y11">
        <v>6.5</v>
      </c>
      <c r="Z11">
        <v>6.5</v>
      </c>
      <c r="AD11">
        <v>6.5</v>
      </c>
      <c r="AE11">
        <v>5</v>
      </c>
      <c r="AF11">
        <v>7</v>
      </c>
      <c r="AH11">
        <v>16</v>
      </c>
      <c r="AI11">
        <v>16</v>
      </c>
      <c r="AJ11">
        <v>14</v>
      </c>
      <c r="AK11">
        <v>17</v>
      </c>
      <c r="AL11">
        <v>13</v>
      </c>
      <c r="AO11">
        <v>4</v>
      </c>
      <c r="AP11">
        <v>6</v>
      </c>
      <c r="AQ11">
        <v>6</v>
      </c>
      <c r="AS11">
        <v>6.5</v>
      </c>
    </row>
    <row r="12" spans="1:45" x14ac:dyDescent="0.35">
      <c r="A12">
        <v>6</v>
      </c>
      <c r="B12">
        <v>5</v>
      </c>
      <c r="D12">
        <v>4</v>
      </c>
      <c r="E12">
        <v>7</v>
      </c>
      <c r="H12">
        <v>6.5</v>
      </c>
      <c r="I12">
        <v>7</v>
      </c>
      <c r="J12">
        <v>7</v>
      </c>
      <c r="K12">
        <v>5</v>
      </c>
      <c r="L12">
        <v>7</v>
      </c>
      <c r="M12">
        <v>6.5</v>
      </c>
      <c r="N12">
        <v>7</v>
      </c>
      <c r="O12">
        <v>6</v>
      </c>
      <c r="Q12">
        <v>6.5</v>
      </c>
      <c r="R12">
        <v>5</v>
      </c>
      <c r="S12">
        <v>7</v>
      </c>
      <c r="U12">
        <v>7</v>
      </c>
      <c r="V12">
        <v>7</v>
      </c>
      <c r="W12">
        <v>6</v>
      </c>
      <c r="X12">
        <v>6</v>
      </c>
      <c r="Y12">
        <v>6.5</v>
      </c>
      <c r="Z12">
        <v>6.5</v>
      </c>
      <c r="AD12">
        <v>14</v>
      </c>
      <c r="AE12">
        <v>13</v>
      </c>
      <c r="AF12">
        <v>15</v>
      </c>
      <c r="AH12">
        <v>6.5</v>
      </c>
      <c r="AI12">
        <v>5</v>
      </c>
      <c r="AJ12">
        <v>6.5</v>
      </c>
      <c r="AK12">
        <v>7</v>
      </c>
      <c r="AL12">
        <v>6</v>
      </c>
      <c r="AO12">
        <v>7</v>
      </c>
      <c r="AP12">
        <v>6</v>
      </c>
      <c r="AQ12">
        <v>6.5</v>
      </c>
      <c r="AS12">
        <v>6.5</v>
      </c>
    </row>
    <row r="13" spans="1:45" x14ac:dyDescent="0.35">
      <c r="A13">
        <v>6</v>
      </c>
      <c r="B13">
        <v>6</v>
      </c>
      <c r="D13">
        <v>5</v>
      </c>
      <c r="E13">
        <v>7</v>
      </c>
      <c r="H13">
        <v>7</v>
      </c>
      <c r="I13">
        <v>6</v>
      </c>
      <c r="J13">
        <v>6.5</v>
      </c>
      <c r="K13">
        <v>5.5</v>
      </c>
      <c r="L13">
        <v>7</v>
      </c>
      <c r="M13">
        <v>5</v>
      </c>
      <c r="N13">
        <v>7.5</v>
      </c>
      <c r="O13">
        <v>5</v>
      </c>
      <c r="Q13">
        <v>7</v>
      </c>
      <c r="R13">
        <v>6</v>
      </c>
      <c r="S13">
        <v>6</v>
      </c>
      <c r="U13">
        <v>7.5</v>
      </c>
      <c r="V13">
        <v>7</v>
      </c>
      <c r="W13">
        <v>6</v>
      </c>
      <c r="X13">
        <v>6.5</v>
      </c>
      <c r="Y13">
        <v>7</v>
      </c>
      <c r="Z13">
        <v>6</v>
      </c>
      <c r="AD13">
        <v>6</v>
      </c>
      <c r="AE13">
        <v>6</v>
      </c>
      <c r="AF13">
        <v>7</v>
      </c>
      <c r="AH13">
        <v>6</v>
      </c>
      <c r="AI13">
        <v>5</v>
      </c>
      <c r="AJ13">
        <v>7.5</v>
      </c>
      <c r="AK13">
        <v>7</v>
      </c>
      <c r="AL13">
        <v>5</v>
      </c>
      <c r="AO13">
        <v>7</v>
      </c>
      <c r="AP13">
        <v>6.5</v>
      </c>
      <c r="AQ13">
        <v>14</v>
      </c>
      <c r="AS13">
        <v>7</v>
      </c>
    </row>
    <row r="14" spans="1:45" x14ac:dyDescent="0.35">
      <c r="A14">
        <v>12</v>
      </c>
      <c r="B14">
        <v>12</v>
      </c>
      <c r="D14">
        <v>5</v>
      </c>
      <c r="E14">
        <v>6</v>
      </c>
      <c r="H14">
        <v>7</v>
      </c>
      <c r="I14">
        <v>7</v>
      </c>
      <c r="J14">
        <v>6.5</v>
      </c>
      <c r="K14">
        <v>5.5</v>
      </c>
      <c r="L14">
        <v>6.5</v>
      </c>
      <c r="M14">
        <v>6.5</v>
      </c>
      <c r="N14">
        <v>7.5</v>
      </c>
      <c r="O14">
        <v>6</v>
      </c>
      <c r="Q14">
        <v>7</v>
      </c>
      <c r="R14">
        <v>7</v>
      </c>
      <c r="S14">
        <v>7</v>
      </c>
      <c r="U14">
        <v>7</v>
      </c>
      <c r="V14">
        <v>7.5</v>
      </c>
      <c r="W14">
        <v>6.5</v>
      </c>
      <c r="X14">
        <v>6.5</v>
      </c>
      <c r="Y14">
        <v>6</v>
      </c>
      <c r="Z14">
        <v>5</v>
      </c>
      <c r="AD14">
        <v>7</v>
      </c>
      <c r="AE14">
        <v>7</v>
      </c>
      <c r="AF14">
        <v>7</v>
      </c>
      <c r="AH14">
        <v>7</v>
      </c>
      <c r="AI14">
        <v>6</v>
      </c>
      <c r="AJ14">
        <v>5</v>
      </c>
      <c r="AK14">
        <v>7</v>
      </c>
      <c r="AL14">
        <v>6</v>
      </c>
      <c r="AO14">
        <v>6.5</v>
      </c>
      <c r="AP14">
        <v>6.5</v>
      </c>
      <c r="AQ14">
        <v>6</v>
      </c>
      <c r="AS14">
        <v>6.5</v>
      </c>
    </row>
    <row r="15" spans="1:45" x14ac:dyDescent="0.35">
      <c r="A15">
        <v>10</v>
      </c>
      <c r="B15">
        <v>8</v>
      </c>
      <c r="D15">
        <v>6.5</v>
      </c>
      <c r="E15">
        <v>6.5</v>
      </c>
      <c r="H15">
        <v>6.5</v>
      </c>
      <c r="I15">
        <v>7</v>
      </c>
      <c r="J15">
        <v>7</v>
      </c>
      <c r="K15">
        <v>6</v>
      </c>
      <c r="L15">
        <v>7</v>
      </c>
      <c r="M15">
        <v>6.5</v>
      </c>
      <c r="N15">
        <v>7</v>
      </c>
      <c r="O15">
        <v>6</v>
      </c>
      <c r="Q15">
        <v>6.5</v>
      </c>
      <c r="R15">
        <v>6</v>
      </c>
      <c r="S15">
        <v>7</v>
      </c>
      <c r="U15">
        <v>6.5</v>
      </c>
      <c r="V15">
        <v>7.5</v>
      </c>
      <c r="W15">
        <v>5</v>
      </c>
      <c r="X15">
        <v>5</v>
      </c>
      <c r="Y15">
        <v>7</v>
      </c>
      <c r="Z15">
        <v>6.5</v>
      </c>
      <c r="AD15">
        <v>6</v>
      </c>
      <c r="AE15">
        <v>6.5</v>
      </c>
      <c r="AF15">
        <v>6.5</v>
      </c>
      <c r="AH15">
        <v>7</v>
      </c>
      <c r="AI15">
        <v>6.5</v>
      </c>
      <c r="AJ15">
        <v>7</v>
      </c>
      <c r="AK15">
        <v>7</v>
      </c>
      <c r="AL15">
        <v>7</v>
      </c>
      <c r="AO15">
        <v>14</v>
      </c>
      <c r="AP15">
        <v>12</v>
      </c>
      <c r="AQ15">
        <v>5</v>
      </c>
      <c r="AS15">
        <v>6</v>
      </c>
    </row>
    <row r="16" spans="1:45" x14ac:dyDescent="0.35">
      <c r="A16">
        <v>10</v>
      </c>
      <c r="B16">
        <v>8</v>
      </c>
      <c r="D16">
        <v>6.5</v>
      </c>
      <c r="E16">
        <v>5</v>
      </c>
      <c r="H16">
        <v>7</v>
      </c>
      <c r="I16">
        <v>7</v>
      </c>
      <c r="J16">
        <v>6.5</v>
      </c>
      <c r="K16">
        <v>5.5</v>
      </c>
      <c r="L16">
        <v>7</v>
      </c>
      <c r="M16">
        <v>5.5</v>
      </c>
      <c r="N16">
        <v>6</v>
      </c>
      <c r="O16">
        <v>6</v>
      </c>
      <c r="Q16">
        <v>6.5</v>
      </c>
      <c r="R16">
        <v>6.5</v>
      </c>
      <c r="S16">
        <v>7</v>
      </c>
      <c r="U16">
        <v>7</v>
      </c>
      <c r="V16">
        <v>8</v>
      </c>
      <c r="W16">
        <v>7</v>
      </c>
      <c r="X16">
        <v>6.5</v>
      </c>
      <c r="Y16">
        <v>7</v>
      </c>
      <c r="Z16">
        <v>7</v>
      </c>
      <c r="AD16">
        <v>6.5</v>
      </c>
      <c r="AE16">
        <v>6.5</v>
      </c>
      <c r="AF16">
        <v>6.5</v>
      </c>
      <c r="AH16">
        <v>7</v>
      </c>
      <c r="AI16">
        <v>6</v>
      </c>
      <c r="AJ16">
        <v>6.5</v>
      </c>
      <c r="AK16">
        <v>7</v>
      </c>
      <c r="AL16">
        <v>7</v>
      </c>
      <c r="AO16">
        <v>7</v>
      </c>
      <c r="AP16">
        <v>6.5</v>
      </c>
      <c r="AQ16">
        <v>6.5</v>
      </c>
      <c r="AS16">
        <v>7</v>
      </c>
    </row>
    <row r="17" spans="1:45" x14ac:dyDescent="0.35">
      <c r="A17">
        <v>12</v>
      </c>
      <c r="B17">
        <v>12</v>
      </c>
      <c r="D17">
        <v>6</v>
      </c>
      <c r="E17">
        <v>15</v>
      </c>
      <c r="H17">
        <v>7</v>
      </c>
      <c r="I17">
        <v>7</v>
      </c>
      <c r="J17">
        <v>14</v>
      </c>
      <c r="K17">
        <v>13</v>
      </c>
      <c r="L17">
        <v>14</v>
      </c>
      <c r="M17">
        <v>14</v>
      </c>
      <c r="N17">
        <v>14</v>
      </c>
      <c r="O17">
        <v>13</v>
      </c>
      <c r="Q17">
        <v>7</v>
      </c>
      <c r="R17">
        <v>6.5</v>
      </c>
      <c r="S17">
        <v>7.5</v>
      </c>
      <c r="U17">
        <v>7</v>
      </c>
      <c r="V17">
        <v>7</v>
      </c>
      <c r="W17">
        <v>7</v>
      </c>
      <c r="X17">
        <v>6</v>
      </c>
      <c r="Y17">
        <v>6.5</v>
      </c>
      <c r="Z17">
        <v>6</v>
      </c>
      <c r="AD17">
        <v>7</v>
      </c>
      <c r="AE17">
        <v>7</v>
      </c>
      <c r="AF17">
        <v>7</v>
      </c>
      <c r="AH17">
        <v>7</v>
      </c>
      <c r="AI17">
        <v>6.5</v>
      </c>
      <c r="AJ17">
        <v>7</v>
      </c>
      <c r="AK17">
        <v>6.5</v>
      </c>
      <c r="AL17">
        <v>5.5</v>
      </c>
      <c r="AO17">
        <v>7</v>
      </c>
      <c r="AP17">
        <v>6.5</v>
      </c>
      <c r="AQ17">
        <v>7</v>
      </c>
      <c r="AS17">
        <v>21</v>
      </c>
    </row>
    <row r="18" spans="1:45" x14ac:dyDescent="0.35">
      <c r="A18">
        <v>10</v>
      </c>
      <c r="B18">
        <v>10</v>
      </c>
      <c r="D18">
        <v>13</v>
      </c>
      <c r="E18">
        <v>13</v>
      </c>
      <c r="H18">
        <v>13</v>
      </c>
      <c r="I18">
        <v>6.5</v>
      </c>
      <c r="J18">
        <v>12</v>
      </c>
      <c r="K18">
        <v>10</v>
      </c>
      <c r="L18">
        <v>13</v>
      </c>
      <c r="M18">
        <v>13</v>
      </c>
      <c r="N18">
        <v>13</v>
      </c>
      <c r="O18">
        <v>12</v>
      </c>
      <c r="Q18">
        <v>8</v>
      </c>
      <c r="R18">
        <v>6.5</v>
      </c>
      <c r="S18">
        <v>7</v>
      </c>
      <c r="U18">
        <v>7</v>
      </c>
      <c r="V18">
        <v>7</v>
      </c>
      <c r="W18">
        <v>6.5</v>
      </c>
      <c r="X18">
        <v>5</v>
      </c>
      <c r="Y18">
        <v>6.5</v>
      </c>
      <c r="Z18">
        <v>5.5</v>
      </c>
      <c r="AD18">
        <v>6.5</v>
      </c>
      <c r="AE18">
        <v>6.5</v>
      </c>
      <c r="AF18">
        <v>7</v>
      </c>
      <c r="AH18">
        <v>7</v>
      </c>
      <c r="AI18">
        <v>7</v>
      </c>
      <c r="AJ18">
        <v>5</v>
      </c>
      <c r="AK18">
        <v>7</v>
      </c>
      <c r="AL18">
        <v>6.5</v>
      </c>
      <c r="AO18">
        <v>7</v>
      </c>
      <c r="AP18">
        <v>7</v>
      </c>
      <c r="AQ18">
        <v>7</v>
      </c>
      <c r="AS18">
        <v>19.5</v>
      </c>
    </row>
    <row r="19" spans="1:45" x14ac:dyDescent="0.35">
      <c r="A19">
        <f>SUM(A14:A18)</f>
        <v>54</v>
      </c>
      <c r="B19">
        <f>SUM(B14:B18)</f>
        <v>50</v>
      </c>
      <c r="D19">
        <v>12</v>
      </c>
      <c r="E19">
        <v>12</v>
      </c>
      <c r="H19">
        <v>12</v>
      </c>
      <c r="I19">
        <v>14</v>
      </c>
      <c r="J19">
        <v>13</v>
      </c>
      <c r="K19">
        <v>10</v>
      </c>
      <c r="L19">
        <v>13</v>
      </c>
      <c r="M19">
        <v>12</v>
      </c>
      <c r="N19">
        <v>14</v>
      </c>
      <c r="O19">
        <v>12</v>
      </c>
      <c r="Q19">
        <v>7</v>
      </c>
      <c r="R19">
        <v>7</v>
      </c>
      <c r="S19">
        <v>7</v>
      </c>
      <c r="U19">
        <v>13</v>
      </c>
      <c r="V19">
        <v>13</v>
      </c>
      <c r="W19">
        <v>13</v>
      </c>
      <c r="X19">
        <v>6.5</v>
      </c>
      <c r="Y19">
        <v>6.5</v>
      </c>
      <c r="Z19">
        <v>6.5</v>
      </c>
      <c r="AD19">
        <v>6</v>
      </c>
      <c r="AE19">
        <v>6</v>
      </c>
      <c r="AF19">
        <v>8</v>
      </c>
      <c r="AH19">
        <v>7</v>
      </c>
      <c r="AI19">
        <v>6</v>
      </c>
      <c r="AJ19">
        <v>6.5</v>
      </c>
      <c r="AK19">
        <v>7</v>
      </c>
      <c r="AL19">
        <v>6.5</v>
      </c>
      <c r="AO19">
        <v>6.5</v>
      </c>
      <c r="AP19">
        <v>6.5</v>
      </c>
      <c r="AQ19">
        <v>7</v>
      </c>
      <c r="AS19">
        <v>19.5</v>
      </c>
    </row>
    <row r="20" spans="1:45" x14ac:dyDescent="0.35">
      <c r="A20">
        <f>SUM(A2:A18)</f>
        <v>118</v>
      </c>
      <c r="B20">
        <f>SUM(B2:B18)</f>
        <v>113</v>
      </c>
      <c r="D20">
        <v>12</v>
      </c>
      <c r="E20">
        <v>13</v>
      </c>
      <c r="H20">
        <v>13</v>
      </c>
      <c r="I20">
        <v>13</v>
      </c>
      <c r="J20">
        <v>14</v>
      </c>
      <c r="K20">
        <v>13</v>
      </c>
      <c r="L20">
        <v>14</v>
      </c>
      <c r="M20">
        <v>13</v>
      </c>
      <c r="N20">
        <v>14</v>
      </c>
      <c r="O20">
        <v>13</v>
      </c>
      <c r="Q20">
        <v>6.5</v>
      </c>
      <c r="R20">
        <v>6.5</v>
      </c>
      <c r="S20">
        <v>7</v>
      </c>
      <c r="U20">
        <v>15</v>
      </c>
      <c r="V20">
        <v>16</v>
      </c>
      <c r="W20">
        <v>13</v>
      </c>
      <c r="X20">
        <v>6.5</v>
      </c>
      <c r="Y20">
        <v>6.5</v>
      </c>
      <c r="Z20">
        <v>6.5</v>
      </c>
      <c r="AD20">
        <v>6.5</v>
      </c>
      <c r="AE20">
        <v>6.5</v>
      </c>
      <c r="AF20">
        <v>7</v>
      </c>
      <c r="AH20">
        <v>7</v>
      </c>
      <c r="AI20">
        <v>6.5</v>
      </c>
      <c r="AJ20">
        <v>6.5</v>
      </c>
      <c r="AK20">
        <v>7.5</v>
      </c>
      <c r="AL20">
        <v>6.5</v>
      </c>
      <c r="AO20">
        <v>7</v>
      </c>
      <c r="AP20">
        <v>7</v>
      </c>
      <c r="AQ20">
        <v>7</v>
      </c>
      <c r="AS20">
        <v>19.5</v>
      </c>
    </row>
    <row r="21" spans="1:45" x14ac:dyDescent="0.35">
      <c r="U21">
        <f>SUM(U17:U20)</f>
        <v>42</v>
      </c>
      <c r="V21">
        <f t="shared" ref="V21:W21" si="0">SUM(V17:V20)</f>
        <v>43</v>
      </c>
      <c r="W21">
        <f t="shared" si="0"/>
        <v>39.5</v>
      </c>
      <c r="X21">
        <v>6.5</v>
      </c>
      <c r="Y21">
        <v>5</v>
      </c>
      <c r="Z21">
        <v>4</v>
      </c>
      <c r="AD21">
        <v>7</v>
      </c>
      <c r="AE21">
        <v>6.5</v>
      </c>
      <c r="AF21">
        <v>7</v>
      </c>
      <c r="AH21">
        <v>7.5</v>
      </c>
      <c r="AI21">
        <v>6</v>
      </c>
      <c r="AJ21">
        <v>3</v>
      </c>
      <c r="AK21">
        <v>6.5</v>
      </c>
      <c r="AL21">
        <v>6.5</v>
      </c>
      <c r="AO21">
        <v>7</v>
      </c>
      <c r="AP21">
        <v>6</v>
      </c>
      <c r="AQ21">
        <v>7</v>
      </c>
      <c r="AS21">
        <v>21</v>
      </c>
    </row>
    <row r="22" spans="1:45" x14ac:dyDescent="0.35">
      <c r="AS22">
        <f>SUM(AS17:AS21)</f>
        <v>100.5</v>
      </c>
    </row>
    <row r="23" spans="1:45" x14ac:dyDescent="0.35">
      <c r="A23">
        <v>230</v>
      </c>
      <c r="B23">
        <v>230</v>
      </c>
      <c r="D23">
        <v>13</v>
      </c>
      <c r="E23">
        <v>13</v>
      </c>
      <c r="H23">
        <v>14</v>
      </c>
      <c r="I23">
        <v>13</v>
      </c>
      <c r="J23">
        <v>13</v>
      </c>
      <c r="K23">
        <v>12</v>
      </c>
      <c r="L23">
        <v>14</v>
      </c>
      <c r="M23">
        <v>13</v>
      </c>
      <c r="N23">
        <v>14</v>
      </c>
      <c r="O23">
        <v>12</v>
      </c>
      <c r="Q23">
        <v>14</v>
      </c>
      <c r="R23">
        <v>12</v>
      </c>
      <c r="S23">
        <v>14</v>
      </c>
      <c r="U23">
        <f>SUM(U2:U20)</f>
        <v>147</v>
      </c>
      <c r="V23">
        <f t="shared" ref="V23" si="1">SUM(V2:V20)</f>
        <v>148.5</v>
      </c>
      <c r="W23">
        <v>135</v>
      </c>
      <c r="X23">
        <v>6</v>
      </c>
      <c r="Y23">
        <v>13</v>
      </c>
      <c r="Z23">
        <v>12</v>
      </c>
      <c r="AD23">
        <v>14</v>
      </c>
      <c r="AE23">
        <v>14</v>
      </c>
      <c r="AF23">
        <v>14</v>
      </c>
      <c r="AH23">
        <v>7.5</v>
      </c>
      <c r="AI23">
        <v>6.5</v>
      </c>
      <c r="AJ23">
        <v>5</v>
      </c>
      <c r="AK23">
        <v>7</v>
      </c>
      <c r="AL23">
        <v>6.5</v>
      </c>
      <c r="AO23">
        <v>7</v>
      </c>
      <c r="AP23">
        <v>6</v>
      </c>
      <c r="AQ23">
        <v>6.5</v>
      </c>
      <c r="AS23">
        <f>SUM(AS2:AS21)</f>
        <v>199</v>
      </c>
    </row>
    <row r="24" spans="1:45" x14ac:dyDescent="0.35">
      <c r="J24">
        <f>SUM(J17:J23)</f>
        <v>66</v>
      </c>
      <c r="K24">
        <f>SUM(K17:K23)</f>
        <v>58</v>
      </c>
      <c r="L24">
        <f t="shared" ref="L24:P24" si="2">SUM(L17:L23)</f>
        <v>68</v>
      </c>
      <c r="M24">
        <f t="shared" si="2"/>
        <v>65</v>
      </c>
      <c r="N24">
        <f t="shared" si="2"/>
        <v>69</v>
      </c>
      <c r="O24">
        <f t="shared" si="2"/>
        <v>62</v>
      </c>
      <c r="P24">
        <f t="shared" si="2"/>
        <v>0</v>
      </c>
      <c r="Q24">
        <v>16</v>
      </c>
      <c r="R24">
        <v>14</v>
      </c>
      <c r="S24">
        <v>15</v>
      </c>
      <c r="U24">
        <v>210</v>
      </c>
      <c r="V24">
        <v>210</v>
      </c>
      <c r="W24">
        <v>210</v>
      </c>
      <c r="X24">
        <v>5</v>
      </c>
      <c r="Y24">
        <v>6.5</v>
      </c>
      <c r="Z24">
        <v>6</v>
      </c>
      <c r="AD24">
        <v>13</v>
      </c>
      <c r="AE24">
        <v>13</v>
      </c>
      <c r="AF24">
        <v>13</v>
      </c>
      <c r="AH24">
        <v>7</v>
      </c>
      <c r="AI24">
        <v>6</v>
      </c>
      <c r="AJ24">
        <v>4</v>
      </c>
      <c r="AK24">
        <v>7</v>
      </c>
      <c r="AL24">
        <v>7</v>
      </c>
      <c r="AO24">
        <v>7</v>
      </c>
      <c r="AP24">
        <v>5</v>
      </c>
      <c r="AQ24">
        <v>7</v>
      </c>
      <c r="AS24">
        <v>300</v>
      </c>
    </row>
    <row r="25" spans="1:45" x14ac:dyDescent="0.35">
      <c r="E25">
        <f>SUM(E17:E23)</f>
        <v>66</v>
      </c>
      <c r="H25">
        <v>14</v>
      </c>
      <c r="I25">
        <v>14</v>
      </c>
      <c r="J25">
        <f>SUM(J2:J23)</f>
        <v>171.5</v>
      </c>
      <c r="K25">
        <f t="shared" ref="K25:P25" si="3">SUM(K2:K23)</f>
        <v>147</v>
      </c>
      <c r="L25">
        <f t="shared" si="3"/>
        <v>175.5</v>
      </c>
      <c r="M25">
        <f t="shared" si="3"/>
        <v>167</v>
      </c>
      <c r="N25">
        <f t="shared" si="3"/>
        <v>179.5</v>
      </c>
      <c r="O25">
        <f t="shared" si="3"/>
        <v>158</v>
      </c>
      <c r="P25">
        <f t="shared" si="3"/>
        <v>0</v>
      </c>
      <c r="U25">
        <f>U23/U24*100</f>
        <v>70</v>
      </c>
      <c r="V25">
        <f t="shared" ref="V25:W25" si="4">V23/V24*100</f>
        <v>70.714285714285722</v>
      </c>
      <c r="W25">
        <f t="shared" si="4"/>
        <v>64.285714285714292</v>
      </c>
      <c r="X25">
        <v>13</v>
      </c>
      <c r="Y25">
        <v>6</v>
      </c>
      <c r="Z25">
        <v>4</v>
      </c>
      <c r="AD25">
        <v>12</v>
      </c>
      <c r="AE25">
        <v>13</v>
      </c>
      <c r="AF25">
        <v>13</v>
      </c>
      <c r="AH25">
        <v>7.5</v>
      </c>
      <c r="AI25">
        <v>6.5</v>
      </c>
      <c r="AJ25">
        <v>6.5</v>
      </c>
      <c r="AK25">
        <v>7</v>
      </c>
      <c r="AL25">
        <v>6.5</v>
      </c>
      <c r="AO25">
        <v>7</v>
      </c>
      <c r="AP25">
        <v>4</v>
      </c>
      <c r="AQ25">
        <v>6.5</v>
      </c>
      <c r="AS25">
        <f>AS23/AS24*100</f>
        <v>66.333333333333329</v>
      </c>
    </row>
    <row r="26" spans="1:45" x14ac:dyDescent="0.35">
      <c r="D26">
        <f>SUM(D18:D23)</f>
        <v>50</v>
      </c>
      <c r="E26">
        <f>SUM(E2:E23)</f>
        <v>166.5</v>
      </c>
      <c r="F26">
        <f>SUM(F2:F23)</f>
        <v>0</v>
      </c>
      <c r="H26">
        <f>SUM(H2:H25)</f>
        <v>176</v>
      </c>
      <c r="I26">
        <v>13</v>
      </c>
      <c r="J26">
        <v>260</v>
      </c>
      <c r="K26">
        <v>260</v>
      </c>
      <c r="L26">
        <v>260</v>
      </c>
      <c r="M26">
        <v>260</v>
      </c>
      <c r="N26">
        <v>260</v>
      </c>
      <c r="O26">
        <v>260</v>
      </c>
      <c r="P26">
        <v>260</v>
      </c>
      <c r="W26">
        <v>2</v>
      </c>
      <c r="X26">
        <v>13</v>
      </c>
      <c r="Y26">
        <v>6.5</v>
      </c>
      <c r="Z26">
        <v>4</v>
      </c>
      <c r="AD26">
        <v>14</v>
      </c>
      <c r="AE26">
        <v>13</v>
      </c>
      <c r="AF26">
        <v>14</v>
      </c>
      <c r="AH26">
        <v>7</v>
      </c>
      <c r="AI26">
        <v>6.5</v>
      </c>
      <c r="AJ26">
        <v>6.5</v>
      </c>
      <c r="AK26">
        <v>7</v>
      </c>
      <c r="AL26">
        <v>7</v>
      </c>
      <c r="AO26">
        <v>7</v>
      </c>
      <c r="AP26">
        <v>6.5</v>
      </c>
      <c r="AQ26">
        <v>5</v>
      </c>
    </row>
    <row r="27" spans="1:45" x14ac:dyDescent="0.35">
      <c r="AD27">
        <f>SUM(AD23:AD26)</f>
        <v>53</v>
      </c>
      <c r="AE27">
        <f t="shared" ref="AE27:AG27" si="5">SUM(AE23:AE26)</f>
        <v>53</v>
      </c>
      <c r="AF27">
        <f t="shared" si="5"/>
        <v>54</v>
      </c>
      <c r="AG27">
        <f t="shared" si="5"/>
        <v>0</v>
      </c>
      <c r="AH27">
        <v>8</v>
      </c>
      <c r="AI27">
        <v>6.5</v>
      </c>
      <c r="AJ27">
        <v>7</v>
      </c>
      <c r="AK27">
        <v>7</v>
      </c>
      <c r="AL27">
        <v>7.5</v>
      </c>
      <c r="AO27">
        <v>6.5</v>
      </c>
      <c r="AP27">
        <v>6</v>
      </c>
      <c r="AQ27">
        <v>6.5</v>
      </c>
    </row>
    <row r="28" spans="1:45" x14ac:dyDescent="0.35">
      <c r="Q28">
        <f>SUM(Q19:Q26)</f>
        <v>43.5</v>
      </c>
      <c r="R28">
        <f t="shared" ref="R28:T28" si="6">SUM(R19:R26)</f>
        <v>39.5</v>
      </c>
      <c r="S28">
        <f t="shared" si="6"/>
        <v>43</v>
      </c>
      <c r="T28">
        <f t="shared" si="6"/>
        <v>0</v>
      </c>
      <c r="X28">
        <v>12</v>
      </c>
      <c r="Y28">
        <v>6.5</v>
      </c>
      <c r="Z28">
        <v>4</v>
      </c>
      <c r="AD28">
        <f>SUM(AD2:AD26)</f>
        <v>189.5</v>
      </c>
      <c r="AE28">
        <f t="shared" ref="AE28:AG28" si="7">SUM(AE2:AE26)</f>
        <v>185.5</v>
      </c>
      <c r="AF28">
        <f t="shared" si="7"/>
        <v>197</v>
      </c>
      <c r="AG28">
        <f t="shared" si="7"/>
        <v>0</v>
      </c>
      <c r="AH28">
        <v>14</v>
      </c>
      <c r="AI28">
        <v>14</v>
      </c>
      <c r="AJ28">
        <v>14</v>
      </c>
      <c r="AK28">
        <v>14</v>
      </c>
      <c r="AL28">
        <v>14</v>
      </c>
      <c r="AO28">
        <v>6.5</v>
      </c>
      <c r="AP28">
        <v>6.5</v>
      </c>
      <c r="AQ28">
        <v>6.5</v>
      </c>
    </row>
    <row r="29" spans="1:45" x14ac:dyDescent="0.35">
      <c r="A29">
        <f>A20/A23*100</f>
        <v>51.304347826086961</v>
      </c>
      <c r="B29">
        <f>B20/B23*100</f>
        <v>49.130434782608695</v>
      </c>
      <c r="D29">
        <f>SUM(D2:D23)</f>
        <v>146.5</v>
      </c>
      <c r="E29">
        <v>260</v>
      </c>
      <c r="F29">
        <v>260</v>
      </c>
      <c r="H29">
        <v>270</v>
      </c>
      <c r="I29">
        <f>SUM(I2:I26)</f>
        <v>186</v>
      </c>
      <c r="J29">
        <f>J25/J26*100</f>
        <v>65.961538461538467</v>
      </c>
      <c r="K29">
        <f t="shared" ref="K29:P29" si="8">K25/K26*100</f>
        <v>56.53846153846154</v>
      </c>
      <c r="L29">
        <f t="shared" si="8"/>
        <v>67.5</v>
      </c>
      <c r="M29">
        <f t="shared" si="8"/>
        <v>64.230769230769241</v>
      </c>
      <c r="N29">
        <f t="shared" si="8"/>
        <v>69.038461538461533</v>
      </c>
      <c r="O29">
        <f t="shared" si="8"/>
        <v>60.769230769230766</v>
      </c>
      <c r="P29">
        <f t="shared" si="8"/>
        <v>0</v>
      </c>
      <c r="Q29">
        <f>SUM(Q2:Q26)</f>
        <v>163.5</v>
      </c>
      <c r="R29">
        <f t="shared" ref="R29:T29" si="9">SUM(R2:R26)</f>
        <v>148</v>
      </c>
      <c r="S29">
        <f t="shared" si="9"/>
        <v>163.5</v>
      </c>
      <c r="T29">
        <f t="shared" si="9"/>
        <v>0</v>
      </c>
      <c r="X29">
        <v>13</v>
      </c>
      <c r="Y29">
        <v>14</v>
      </c>
      <c r="Z29">
        <v>13</v>
      </c>
      <c r="AD29">
        <v>290</v>
      </c>
      <c r="AE29">
        <v>290</v>
      </c>
      <c r="AF29">
        <v>290</v>
      </c>
      <c r="AG29">
        <v>290</v>
      </c>
      <c r="AH29">
        <v>14</v>
      </c>
      <c r="AI29">
        <v>13</v>
      </c>
      <c r="AJ29">
        <v>13</v>
      </c>
      <c r="AK29">
        <v>14</v>
      </c>
      <c r="AL29">
        <v>13</v>
      </c>
      <c r="AO29">
        <v>6.5</v>
      </c>
      <c r="AP29">
        <v>6.5</v>
      </c>
      <c r="AQ29">
        <v>6.5</v>
      </c>
    </row>
    <row r="30" spans="1:45" x14ac:dyDescent="0.35">
      <c r="X30">
        <f>SUM(X25:X29)</f>
        <v>51</v>
      </c>
      <c r="Y30">
        <v>13</v>
      </c>
      <c r="Z30">
        <v>13</v>
      </c>
      <c r="AD30">
        <f>AD28/AD29*100</f>
        <v>65.344827586206904</v>
      </c>
      <c r="AE30">
        <f t="shared" ref="AE30:AG30" si="10">AE28/AE29*100</f>
        <v>63.96551724137931</v>
      </c>
      <c r="AF30">
        <f t="shared" si="10"/>
        <v>67.931034482758619</v>
      </c>
      <c r="AG30">
        <f t="shared" si="10"/>
        <v>0</v>
      </c>
      <c r="AH30">
        <v>13</v>
      </c>
      <c r="AI30">
        <v>12</v>
      </c>
      <c r="AJ30">
        <v>12</v>
      </c>
      <c r="AK30">
        <v>14</v>
      </c>
      <c r="AL30">
        <v>13</v>
      </c>
      <c r="AO30">
        <v>7</v>
      </c>
      <c r="AP30">
        <v>6.5</v>
      </c>
      <c r="AQ30">
        <v>8</v>
      </c>
    </row>
    <row r="31" spans="1:45" x14ac:dyDescent="0.35">
      <c r="D31">
        <v>240</v>
      </c>
      <c r="E31">
        <f>E26/E29*100</f>
        <v>64.038461538461533</v>
      </c>
      <c r="F31">
        <f>F26/F29*100</f>
        <v>0</v>
      </c>
      <c r="H31">
        <f>H26/H29*100</f>
        <v>65.18518518518519</v>
      </c>
      <c r="I31">
        <v>290</v>
      </c>
      <c r="Q31">
        <v>230</v>
      </c>
      <c r="R31">
        <v>230</v>
      </c>
      <c r="S31">
        <v>230</v>
      </c>
      <c r="T31">
        <v>230</v>
      </c>
      <c r="X31">
        <f>SUM(X2:X29)</f>
        <v>190.5</v>
      </c>
      <c r="Y31">
        <v>13</v>
      </c>
      <c r="Z31">
        <v>11</v>
      </c>
      <c r="AH31">
        <v>15</v>
      </c>
      <c r="AI31">
        <v>13</v>
      </c>
      <c r="AJ31">
        <v>14</v>
      </c>
      <c r="AK31">
        <v>15</v>
      </c>
      <c r="AL31">
        <v>13</v>
      </c>
      <c r="AO31">
        <v>7</v>
      </c>
      <c r="AP31">
        <v>7</v>
      </c>
      <c r="AQ31">
        <v>14</v>
      </c>
    </row>
    <row r="32" spans="1:45" x14ac:dyDescent="0.35">
      <c r="AH32">
        <f>SUM(AH28:AH31)</f>
        <v>56</v>
      </c>
      <c r="AI32">
        <f t="shared" ref="AI32:AM32" si="11">SUM(AI28:AI31)</f>
        <v>52</v>
      </c>
      <c r="AJ32">
        <f t="shared" si="11"/>
        <v>53</v>
      </c>
      <c r="AK32">
        <f t="shared" si="11"/>
        <v>57</v>
      </c>
      <c r="AL32">
        <f t="shared" si="11"/>
        <v>53</v>
      </c>
      <c r="AM32">
        <f t="shared" si="11"/>
        <v>0</v>
      </c>
      <c r="AO32">
        <v>7</v>
      </c>
      <c r="AP32">
        <v>6.5</v>
      </c>
      <c r="AQ32">
        <v>14</v>
      </c>
    </row>
    <row r="33" spans="4:43" x14ac:dyDescent="0.35">
      <c r="D33">
        <f>D29/D31*100</f>
        <v>61.041666666666671</v>
      </c>
      <c r="I33">
        <f>I29/I31*100</f>
        <v>64.137931034482747</v>
      </c>
      <c r="Q33">
        <f>Q29/Q31*100</f>
        <v>71.086956521739125</v>
      </c>
      <c r="R33">
        <f t="shared" ref="R33:T33" si="12">R29/R31*100</f>
        <v>64.347826086956516</v>
      </c>
      <c r="S33">
        <f t="shared" si="12"/>
        <v>71.086956521739125</v>
      </c>
      <c r="T33">
        <f t="shared" si="12"/>
        <v>0</v>
      </c>
      <c r="X33">
        <v>310</v>
      </c>
      <c r="Y33">
        <v>14</v>
      </c>
      <c r="Z33">
        <v>12</v>
      </c>
      <c r="AH33">
        <f>SUM(AH2:AH31)</f>
        <v>239</v>
      </c>
      <c r="AI33">
        <f t="shared" ref="AI33:AM33" si="13">SUM(AI2:AI31)</f>
        <v>217</v>
      </c>
      <c r="AJ33">
        <f t="shared" si="13"/>
        <v>217.5</v>
      </c>
      <c r="AK33">
        <f t="shared" si="13"/>
        <v>242.5</v>
      </c>
      <c r="AL33">
        <f t="shared" si="13"/>
        <v>216.5</v>
      </c>
      <c r="AM33">
        <f t="shared" si="13"/>
        <v>0</v>
      </c>
      <c r="AO33">
        <v>13</v>
      </c>
      <c r="AP33">
        <v>12</v>
      </c>
      <c r="AQ33">
        <v>13</v>
      </c>
    </row>
    <row r="34" spans="4:43" x14ac:dyDescent="0.35">
      <c r="Y34">
        <f>SUM(Y29:Y33)</f>
        <v>54</v>
      </c>
      <c r="Z34">
        <f t="shared" ref="Z34:AC34" si="14">SUM(Z29:Z33)</f>
        <v>49</v>
      </c>
      <c r="AA34">
        <f t="shared" si="14"/>
        <v>0</v>
      </c>
      <c r="AB34">
        <f t="shared" si="14"/>
        <v>0</v>
      </c>
      <c r="AC34">
        <f t="shared" si="14"/>
        <v>0</v>
      </c>
      <c r="AH34">
        <v>340</v>
      </c>
      <c r="AI34">
        <v>340</v>
      </c>
      <c r="AJ34">
        <v>340</v>
      </c>
      <c r="AK34">
        <v>340</v>
      </c>
      <c r="AL34">
        <v>340</v>
      </c>
      <c r="AM34">
        <v>340</v>
      </c>
      <c r="AO34">
        <v>14</v>
      </c>
      <c r="AP34">
        <v>13</v>
      </c>
      <c r="AQ34">
        <v>14</v>
      </c>
    </row>
    <row r="35" spans="4:43" x14ac:dyDescent="0.35">
      <c r="AQ35">
        <f>SUM(AQ31:AQ34)</f>
        <v>55</v>
      </c>
    </row>
    <row r="36" spans="4:43" x14ac:dyDescent="0.35">
      <c r="AO36">
        <f>SUM(AO31:AO34)</f>
        <v>41</v>
      </c>
      <c r="AP36">
        <f>SUM(AP31:AP34)</f>
        <v>38.5</v>
      </c>
      <c r="AQ36">
        <f>SUM(AQ2:AQ34)</f>
        <v>246.5</v>
      </c>
    </row>
    <row r="37" spans="4:43" x14ac:dyDescent="0.35">
      <c r="X37">
        <f>X31/X33*100</f>
        <v>61.451612903225808</v>
      </c>
      <c r="Y37">
        <f>SUM(Y2:Y33)</f>
        <v>223</v>
      </c>
      <c r="Z37">
        <v>193</v>
      </c>
      <c r="AA37">
        <f>SUM(AA2:AA33)</f>
        <v>0</v>
      </c>
      <c r="AB37">
        <f>SUM(AB2:AB33)</f>
        <v>0</v>
      </c>
      <c r="AC37">
        <f>SUM(AC2:AC33)</f>
        <v>0</v>
      </c>
      <c r="AH37">
        <f>AH33/AH34*100</f>
        <v>70.294117647058812</v>
      </c>
      <c r="AI37">
        <f t="shared" ref="AI37:AM37" si="15">AI33/AI34*100</f>
        <v>63.823529411764703</v>
      </c>
      <c r="AJ37">
        <f t="shared" si="15"/>
        <v>63.970588235294116</v>
      </c>
      <c r="AK37">
        <f t="shared" si="15"/>
        <v>71.32352941176471</v>
      </c>
      <c r="AL37">
        <f t="shared" si="15"/>
        <v>63.67647058823529</v>
      </c>
      <c r="AM37">
        <f t="shared" si="15"/>
        <v>0</v>
      </c>
      <c r="AO37">
        <f>SUM(AO2:AO34)</f>
        <v>246.5</v>
      </c>
      <c r="AP37">
        <f>SUM(AP2:AP34)</f>
        <v>229</v>
      </c>
      <c r="AQ37">
        <v>380</v>
      </c>
    </row>
    <row r="38" spans="4:43" x14ac:dyDescent="0.35">
      <c r="Y38">
        <v>340</v>
      </c>
      <c r="Z38">
        <v>340</v>
      </c>
      <c r="AA38">
        <v>340</v>
      </c>
      <c r="AB38">
        <v>340</v>
      </c>
      <c r="AC38">
        <v>340</v>
      </c>
      <c r="AO38">
        <v>370</v>
      </c>
      <c r="AP38">
        <v>370</v>
      </c>
      <c r="AQ38">
        <f>AQ36/AQ37*100</f>
        <v>64.868421052631575</v>
      </c>
    </row>
    <row r="39" spans="4:43" x14ac:dyDescent="0.35">
      <c r="Y39">
        <f>Y37/Y38*100</f>
        <v>65.588235294117652</v>
      </c>
      <c r="Z39">
        <f t="shared" ref="Z39:AC39" si="16">Z37/Z38*100</f>
        <v>56.764705882352942</v>
      </c>
      <c r="AA39">
        <f t="shared" si="16"/>
        <v>0</v>
      </c>
      <c r="AB39">
        <f t="shared" si="16"/>
        <v>0</v>
      </c>
      <c r="AC39">
        <f t="shared" si="16"/>
        <v>0</v>
      </c>
      <c r="AO39">
        <f>AO37/AO38*100</f>
        <v>66.621621621621614</v>
      </c>
      <c r="AP39">
        <f>AP37/AP38*100</f>
        <v>61.891891891891895</v>
      </c>
    </row>
    <row r="40" spans="4:43" x14ac:dyDescent="0.35">
      <c r="Z40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AC002-5AAA-4ACF-98BE-C415EB00216B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Arena 1</vt:lpstr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horses@beaverhall.co.uk</cp:lastModifiedBy>
  <cp:lastPrinted>2023-07-29T08:25:31Z</cp:lastPrinted>
  <dcterms:created xsi:type="dcterms:W3CDTF">2023-07-28T11:13:16Z</dcterms:created>
  <dcterms:modified xsi:type="dcterms:W3CDTF">2023-07-29T16:10:14Z</dcterms:modified>
  <cp:category/>
</cp:coreProperties>
</file>