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540" documentId="8_{9810B973-2B4F-4F1D-A0AF-6AF2D73378BB}" xr6:coauthVersionLast="47" xr6:coauthVersionMax="47" xr10:uidLastSave="{5551283B-C0E6-4082-9FC3-3B755A106D01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2" l="1"/>
  <c r="U10" i="2" s="1"/>
  <c r="S28" i="2"/>
  <c r="S30" i="2" s="1"/>
  <c r="Q22" i="2"/>
  <c r="P22" i="2"/>
  <c r="Q23" i="2"/>
  <c r="Q25" i="2" s="1"/>
  <c r="P23" i="2"/>
  <c r="P25" i="2" s="1"/>
  <c r="K23" i="2"/>
  <c r="L23" i="2"/>
  <c r="M23" i="2"/>
  <c r="N23" i="2"/>
  <c r="O23" i="2"/>
  <c r="J23" i="2"/>
  <c r="K24" i="2"/>
  <c r="K26" i="2" s="1"/>
  <c r="L24" i="2"/>
  <c r="L26" i="2" s="1"/>
  <c r="M24" i="2"/>
  <c r="M26" i="2" s="1"/>
  <c r="N24" i="2"/>
  <c r="N26" i="2" s="1"/>
  <c r="O24" i="2"/>
  <c r="O26" i="2" s="1"/>
  <c r="J26" i="2"/>
  <c r="I19" i="2"/>
  <c r="I20" i="2"/>
  <c r="I24" i="2" s="1"/>
  <c r="D21" i="2"/>
  <c r="D24" i="2"/>
  <c r="D26" i="2" s="1"/>
  <c r="C28" i="2"/>
  <c r="C30" i="2" s="1"/>
  <c r="F18" i="2"/>
  <c r="E18" i="2"/>
  <c r="F20" i="2"/>
  <c r="F25" i="2" s="1"/>
  <c r="E20" i="2"/>
  <c r="E25" i="2" s="1"/>
  <c r="G28" i="2"/>
  <c r="G29" i="2"/>
  <c r="G31" i="2" s="1"/>
  <c r="A24" i="2"/>
  <c r="A25" i="2"/>
  <c r="A27" i="2" s="1"/>
</calcChain>
</file>

<file path=xl/sharedStrings.xml><?xml version="1.0" encoding="utf-8"?>
<sst xmlns="http://schemas.openxmlformats.org/spreadsheetml/2006/main" count="58" uniqueCount="38">
  <si>
    <t>Class 1 Intro B 2009 Snr &amp; Jnr</t>
  </si>
  <si>
    <t>Sat, 05 Aug '23</t>
  </si>
  <si>
    <t>11:45</t>
  </si>
  <si>
    <t>Kate Muncey</t>
  </si>
  <si>
    <t>A Knights Honours</t>
  </si>
  <si>
    <t>Sarah Fitton</t>
  </si>
  <si>
    <t>Rachael Shubotham</t>
  </si>
  <si>
    <t>Creevagh Clara</t>
  </si>
  <si>
    <t>2 - Team Quest Open Introductory A 2008 Sponsors: Saracen Horse Feeds</t>
  </si>
  <si>
    <t>Zoe Chadwick</t>
  </si>
  <si>
    <t>Hayestown Ghareeb</t>
  </si>
  <si>
    <t>Bronze</t>
  </si>
  <si>
    <t>Team FMC</t>
  </si>
  <si>
    <t>4 - Team Quest Open Preliminary 7 2002 Sponsors: Saracen Horse Feeds</t>
  </si>
  <si>
    <t>12:38</t>
  </si>
  <si>
    <t>Jaime Slinn</t>
  </si>
  <si>
    <t>6 - Team Quest Open Novice 30 2006 Sponsors: Saracen Horse Feeds</t>
  </si>
  <si>
    <t>12:46</t>
  </si>
  <si>
    <t>Kim Mace</t>
  </si>
  <si>
    <t>Flash Gordon</t>
  </si>
  <si>
    <t>7 - My Quest U21 Introductory B 2009 Sponsors: Saracen Horse Feeds</t>
  </si>
  <si>
    <t>Seb Gray</t>
  </si>
  <si>
    <t>Staghill Mikado</t>
  </si>
  <si>
    <t>9 - My Quest U21 Preliminary 13 2006 Sponsors: Saracen Horse Feeds</t>
  </si>
  <si>
    <t>charlotte watkinson</t>
  </si>
  <si>
    <t>Barraghmore bailey</t>
  </si>
  <si>
    <t>10 - My Quest Open Preliminary 13 2006 Sponsors: Saracen Horse Feeds</t>
  </si>
  <si>
    <t>13:16</t>
  </si>
  <si>
    <t>Peter Morris</t>
  </si>
  <si>
    <t>Rathnagrew Jacksie</t>
  </si>
  <si>
    <t>11 - My Quest U21 Novice 28 2008 Sponsors: Saracen Horse Feeds</t>
  </si>
  <si>
    <t>Sasha Holmes</t>
  </si>
  <si>
    <t>Cooley Rambler</t>
  </si>
  <si>
    <t>Class 3 Golega (Elementary)</t>
  </si>
  <si>
    <t>14:00</t>
  </si>
  <si>
    <t>Ficus V11</t>
  </si>
  <si>
    <t>Class 2 MCI Dressage Novilla ( Novice/Elementary )</t>
  </si>
  <si>
    <t>14:10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</si>
</sst>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4" borderId="1" xfId="0" applyFill="1" applyBorder="1"/>
    <xf numFmtId="20" fontId="0" fillId="0" borderId="1" xfId="0" applyNumberFormat="1" applyBorder="1" applyAlignment="1">
      <alignment horizontal="left"/>
    </xf>
    <xf numFmtId="0" fontId="1" fillId="5" borderId="1" xfId="0" applyFont="1" applyFill="1" applyBorder="1"/>
    <xf numFmtId="20" fontId="2" fillId="5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3" fillId="0" borderId="0" xfId="0" applyFont="1"/>
    <xf numFmtId="0" fontId="2" fillId="5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12" workbookViewId="0">
      <selection activeCell="O19" sqref="O19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20" bestFit="1" customWidth="1"/>
    <col min="4" max="4" width="24.7265625" bestFit="1" customWidth="1"/>
    <col min="5" max="5" width="4.36328125" customWidth="1"/>
    <col min="6" max="6" width="6.81640625" bestFit="1" customWidth="1"/>
    <col min="7" max="7" width="5.81640625" bestFit="1" customWidth="1"/>
    <col min="8" max="8" width="7" bestFit="1" customWidth="1"/>
    <col min="9" max="9" width="9.6328125" bestFit="1" customWidth="1"/>
    <col min="10" max="14" width="9.08984375" bestFit="1"/>
  </cols>
  <sheetData>
    <row r="1" spans="1:9" x14ac:dyDescent="0.35">
      <c r="A1" s="6" t="s">
        <v>0</v>
      </c>
      <c r="B1" s="6"/>
      <c r="C1" s="6"/>
      <c r="D1" s="6"/>
      <c r="E1" s="6"/>
      <c r="F1" s="6"/>
      <c r="G1" s="6"/>
      <c r="H1" s="6"/>
      <c r="I1" s="2"/>
    </row>
    <row r="2" spans="1:9" x14ac:dyDescent="0.35">
      <c r="A2" s="6" t="s">
        <v>1</v>
      </c>
      <c r="B2" s="6"/>
      <c r="C2" s="6"/>
      <c r="D2" s="6"/>
      <c r="E2" s="6"/>
      <c r="F2" s="6"/>
      <c r="G2" s="6"/>
      <c r="H2" s="6"/>
      <c r="I2" s="2"/>
    </row>
    <row r="3" spans="1:9" x14ac:dyDescent="0.35">
      <c r="A3" s="1" t="s">
        <v>2</v>
      </c>
      <c r="B3" s="1">
        <v>100</v>
      </c>
      <c r="C3" s="1" t="s">
        <v>3</v>
      </c>
      <c r="D3" s="1" t="s">
        <v>4</v>
      </c>
      <c r="E3" s="1"/>
      <c r="F3" s="1">
        <v>156</v>
      </c>
      <c r="G3" s="1">
        <v>67.819999999999993</v>
      </c>
      <c r="H3" s="1"/>
      <c r="I3" s="1"/>
    </row>
    <row r="4" spans="1:9" x14ac:dyDescent="0.35">
      <c r="A4" s="7" t="s">
        <v>8</v>
      </c>
      <c r="B4" s="7"/>
      <c r="C4" s="7"/>
      <c r="D4" s="7"/>
      <c r="E4" s="7"/>
      <c r="F4" s="7"/>
      <c r="G4" s="7"/>
      <c r="H4" s="7"/>
      <c r="I4" s="7"/>
    </row>
    <row r="5" spans="1:9" x14ac:dyDescent="0.35">
      <c r="A5" s="3">
        <v>0.51458333333333328</v>
      </c>
      <c r="B5" s="1">
        <v>104</v>
      </c>
      <c r="C5" s="1" t="s">
        <v>9</v>
      </c>
      <c r="D5" s="1" t="s">
        <v>10</v>
      </c>
      <c r="E5" s="1"/>
      <c r="F5" s="1">
        <v>146</v>
      </c>
      <c r="G5" s="1">
        <v>64.37</v>
      </c>
      <c r="H5" s="1" t="s">
        <v>11</v>
      </c>
      <c r="I5" s="1" t="s">
        <v>12</v>
      </c>
    </row>
    <row r="6" spans="1:9" x14ac:dyDescent="0.35">
      <c r="A6" s="7" t="s">
        <v>13</v>
      </c>
      <c r="B6" s="7"/>
      <c r="C6" s="7"/>
      <c r="D6" s="7"/>
      <c r="E6" s="7"/>
      <c r="F6" s="7"/>
      <c r="G6" s="7"/>
      <c r="H6" s="7"/>
      <c r="I6" s="7"/>
    </row>
    <row r="7" spans="1:9" x14ac:dyDescent="0.35">
      <c r="A7" s="5">
        <v>0.52152777777777781</v>
      </c>
      <c r="B7" s="1">
        <v>99</v>
      </c>
      <c r="C7" s="1" t="s">
        <v>6</v>
      </c>
      <c r="D7" s="1" t="s">
        <v>7</v>
      </c>
      <c r="E7" s="4"/>
      <c r="F7" s="9">
        <v>151</v>
      </c>
      <c r="G7" s="9">
        <v>68.63</v>
      </c>
      <c r="H7" s="4"/>
      <c r="I7" s="4"/>
    </row>
    <row r="8" spans="1:9" x14ac:dyDescent="0.35">
      <c r="A8" s="1" t="s">
        <v>14</v>
      </c>
      <c r="B8" s="1">
        <v>105</v>
      </c>
      <c r="C8" s="1" t="s">
        <v>15</v>
      </c>
      <c r="D8" s="1" t="s">
        <v>10</v>
      </c>
      <c r="E8" s="1"/>
      <c r="F8" s="1">
        <v>149</v>
      </c>
      <c r="G8" s="1">
        <v>67.72</v>
      </c>
      <c r="H8" s="1" t="s">
        <v>11</v>
      </c>
      <c r="I8" s="1" t="s">
        <v>12</v>
      </c>
    </row>
    <row r="9" spans="1:9" x14ac:dyDescent="0.35">
      <c r="A9" s="7" t="s">
        <v>16</v>
      </c>
      <c r="B9" s="7"/>
      <c r="C9" s="7"/>
      <c r="D9" s="7"/>
      <c r="E9" s="7"/>
      <c r="F9" s="7"/>
      <c r="G9" s="7"/>
      <c r="H9" s="7"/>
      <c r="I9" s="7"/>
    </row>
    <row r="10" spans="1:9" x14ac:dyDescent="0.35">
      <c r="A10" s="1" t="s">
        <v>17</v>
      </c>
      <c r="B10" s="1">
        <v>103</v>
      </c>
      <c r="C10" s="1" t="s">
        <v>18</v>
      </c>
      <c r="D10" s="1" t="s">
        <v>19</v>
      </c>
      <c r="E10" s="1"/>
      <c r="F10" s="1">
        <v>168</v>
      </c>
      <c r="G10" s="1">
        <v>64.61</v>
      </c>
      <c r="H10" s="1" t="s">
        <v>11</v>
      </c>
      <c r="I10" s="1" t="s">
        <v>12</v>
      </c>
    </row>
    <row r="11" spans="1:9" x14ac:dyDescent="0.35">
      <c r="A11" s="6" t="s">
        <v>20</v>
      </c>
      <c r="B11" s="6"/>
      <c r="C11" s="6"/>
      <c r="D11" s="6"/>
      <c r="E11" s="6"/>
      <c r="F11" s="6"/>
      <c r="G11" s="6"/>
      <c r="H11" s="6"/>
      <c r="I11" s="2"/>
    </row>
    <row r="12" spans="1:9" x14ac:dyDescent="0.35">
      <c r="A12" s="1" t="s">
        <v>27</v>
      </c>
      <c r="B12" s="1">
        <v>100</v>
      </c>
      <c r="C12" s="1" t="s">
        <v>21</v>
      </c>
      <c r="D12" s="1" t="s">
        <v>22</v>
      </c>
      <c r="E12" s="1"/>
      <c r="F12" s="1">
        <v>156</v>
      </c>
      <c r="G12" s="1">
        <v>67.84</v>
      </c>
      <c r="H12" s="1" t="s">
        <v>11</v>
      </c>
      <c r="I12" s="1">
        <v>1</v>
      </c>
    </row>
    <row r="13" spans="1:9" x14ac:dyDescent="0.35">
      <c r="A13" s="6" t="s">
        <v>23</v>
      </c>
      <c r="B13" s="6"/>
      <c r="C13" s="6"/>
      <c r="D13" s="6"/>
      <c r="E13" s="6"/>
      <c r="F13" s="6"/>
      <c r="G13" s="6"/>
      <c r="H13" s="6"/>
      <c r="I13" s="2"/>
    </row>
    <row r="14" spans="1:9" x14ac:dyDescent="0.35">
      <c r="A14" s="3">
        <v>0.56736111111111109</v>
      </c>
      <c r="B14" s="1">
        <v>101</v>
      </c>
      <c r="C14" s="1" t="s">
        <v>31</v>
      </c>
      <c r="D14" s="1" t="s">
        <v>32</v>
      </c>
      <c r="E14" s="1"/>
      <c r="F14" s="1">
        <v>188</v>
      </c>
      <c r="G14" s="1">
        <v>72.3</v>
      </c>
      <c r="H14" s="1" t="s">
        <v>11</v>
      </c>
      <c r="I14" s="1">
        <v>1</v>
      </c>
    </row>
    <row r="15" spans="1:9" x14ac:dyDescent="0.35">
      <c r="A15" s="3">
        <v>0.5625</v>
      </c>
      <c r="B15" s="1">
        <v>102</v>
      </c>
      <c r="C15" s="1" t="s">
        <v>24</v>
      </c>
      <c r="D15" s="1" t="s">
        <v>25</v>
      </c>
      <c r="E15" s="1"/>
      <c r="F15" s="1">
        <v>172.5</v>
      </c>
      <c r="G15" s="1">
        <v>66.34</v>
      </c>
      <c r="H15" s="1" t="s">
        <v>11</v>
      </c>
      <c r="I15" s="1">
        <v>2</v>
      </c>
    </row>
    <row r="16" spans="1:9" x14ac:dyDescent="0.35">
      <c r="A16" s="3">
        <v>0.55763888888888891</v>
      </c>
      <c r="B16" s="1">
        <v>100</v>
      </c>
      <c r="C16" s="1" t="s">
        <v>21</v>
      </c>
      <c r="D16" s="1" t="s">
        <v>22</v>
      </c>
      <c r="E16" s="1"/>
      <c r="F16" s="1">
        <v>167</v>
      </c>
      <c r="G16" s="1">
        <v>64.23</v>
      </c>
      <c r="H16" s="1" t="s">
        <v>11</v>
      </c>
      <c r="I16" s="1">
        <v>3</v>
      </c>
    </row>
    <row r="17" spans="1:9" x14ac:dyDescent="0.35">
      <c r="A17" s="6" t="s">
        <v>26</v>
      </c>
      <c r="B17" s="6"/>
      <c r="C17" s="6"/>
      <c r="D17" s="6"/>
      <c r="E17" s="6"/>
      <c r="F17" s="6"/>
      <c r="G17" s="6"/>
      <c r="H17" s="6"/>
      <c r="I17" s="2"/>
    </row>
    <row r="18" spans="1:9" x14ac:dyDescent="0.35">
      <c r="A18" s="3">
        <v>0.57222222222222219</v>
      </c>
      <c r="B18" s="1">
        <v>106</v>
      </c>
      <c r="C18" s="1" t="s">
        <v>28</v>
      </c>
      <c r="D18" s="1" t="s">
        <v>29</v>
      </c>
      <c r="E18" s="1"/>
      <c r="F18" s="1">
        <v>176.5</v>
      </c>
      <c r="G18" s="1">
        <v>67.88</v>
      </c>
      <c r="H18" s="1" t="s">
        <v>11</v>
      </c>
      <c r="I18" s="1">
        <v>1</v>
      </c>
    </row>
    <row r="19" spans="1:9" x14ac:dyDescent="0.35">
      <c r="A19" s="6" t="s">
        <v>30</v>
      </c>
      <c r="B19" s="6"/>
      <c r="C19" s="6"/>
      <c r="D19" s="6"/>
      <c r="E19" s="6"/>
      <c r="F19" s="6"/>
      <c r="G19" s="6"/>
      <c r="H19" s="6"/>
      <c r="I19" s="2"/>
    </row>
    <row r="20" spans="1:9" x14ac:dyDescent="0.35">
      <c r="A20" s="3">
        <v>0.57708333333333328</v>
      </c>
      <c r="B20" s="1">
        <v>101</v>
      </c>
      <c r="C20" s="1" t="s">
        <v>31</v>
      </c>
      <c r="D20" s="1" t="s">
        <v>32</v>
      </c>
      <c r="E20" s="1"/>
      <c r="F20" s="1">
        <v>169.5</v>
      </c>
      <c r="G20" s="1">
        <v>70.62</v>
      </c>
      <c r="H20" s="1" t="s">
        <v>11</v>
      </c>
      <c r="I20" s="1">
        <v>1</v>
      </c>
    </row>
    <row r="21" spans="1:9" x14ac:dyDescent="0.35">
      <c r="A21" s="3">
        <v>0.58194444444444449</v>
      </c>
      <c r="B21" s="1">
        <v>102</v>
      </c>
      <c r="C21" s="1" t="s">
        <v>24</v>
      </c>
      <c r="D21" s="1" t="s">
        <v>25</v>
      </c>
      <c r="E21" s="1"/>
      <c r="F21" s="1">
        <v>154</v>
      </c>
      <c r="G21" s="1">
        <v>64.16</v>
      </c>
      <c r="H21" s="1" t="s">
        <v>11</v>
      </c>
      <c r="I21" s="1">
        <v>2</v>
      </c>
    </row>
    <row r="22" spans="1:9" x14ac:dyDescent="0.35">
      <c r="A22" s="6" t="s">
        <v>33</v>
      </c>
      <c r="B22" s="6"/>
      <c r="C22" s="6"/>
      <c r="D22" s="6"/>
      <c r="E22" s="2"/>
      <c r="F22" s="2"/>
      <c r="G22" s="2"/>
      <c r="H22" s="2"/>
      <c r="I22" s="2"/>
    </row>
    <row r="23" spans="1:9" x14ac:dyDescent="0.35">
      <c r="A23" s="1" t="s">
        <v>34</v>
      </c>
      <c r="B23" s="1">
        <v>100</v>
      </c>
      <c r="C23" s="1" t="s">
        <v>5</v>
      </c>
      <c r="D23" s="1" t="s">
        <v>35</v>
      </c>
      <c r="E23" s="1"/>
      <c r="F23" s="1"/>
      <c r="G23" s="1">
        <v>63.5</v>
      </c>
      <c r="H23" s="1"/>
      <c r="I23" s="1">
        <v>1</v>
      </c>
    </row>
    <row r="24" spans="1:9" x14ac:dyDescent="0.35">
      <c r="A24" s="6" t="s">
        <v>36</v>
      </c>
      <c r="B24" s="6"/>
      <c r="C24" s="6"/>
      <c r="D24" s="6"/>
      <c r="E24" s="2"/>
      <c r="F24" s="2"/>
      <c r="G24" s="2"/>
      <c r="H24" s="2"/>
      <c r="I24" s="2">
        <v>1</v>
      </c>
    </row>
    <row r="25" spans="1:9" x14ac:dyDescent="0.35">
      <c r="A25" s="1" t="s">
        <v>37</v>
      </c>
      <c r="B25" s="1">
        <v>100</v>
      </c>
      <c r="C25" s="1" t="s">
        <v>5</v>
      </c>
      <c r="D25" s="1" t="s">
        <v>35</v>
      </c>
      <c r="E25" s="1"/>
      <c r="F25" s="1"/>
      <c r="G25" s="1">
        <v>68</v>
      </c>
      <c r="H25" s="1"/>
      <c r="I25" s="1">
        <v>1</v>
      </c>
    </row>
    <row r="26" spans="1:9" x14ac:dyDescent="0.35">
      <c r="A26" s="1"/>
      <c r="B26" s="1"/>
      <c r="C26" s="1"/>
      <c r="D26" s="1"/>
      <c r="E26" s="1"/>
      <c r="F26" s="1"/>
      <c r="G26" s="1"/>
      <c r="H26" s="1"/>
      <c r="I26" s="1"/>
    </row>
  </sheetData>
  <sortState xmlns:xlrd2="http://schemas.microsoft.com/office/spreadsheetml/2017/richdata2" ref="A14:H16">
    <sortCondition descending="1" ref="G14:G16"/>
  </sortState>
  <mergeCells count="11">
    <mergeCell ref="A17:H17"/>
    <mergeCell ref="A19:H19"/>
    <mergeCell ref="A22:D22"/>
    <mergeCell ref="A24:D24"/>
    <mergeCell ref="A9:I9"/>
    <mergeCell ref="A11:H11"/>
    <mergeCell ref="A13:H13"/>
    <mergeCell ref="A1:H1"/>
    <mergeCell ref="A4:I4"/>
    <mergeCell ref="A6:I6"/>
    <mergeCell ref="A2:H2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CB3D-72C1-4F93-BEE9-2EC045002F02}">
  <dimension ref="A1:U31"/>
  <sheetViews>
    <sheetView topLeftCell="I1" workbookViewId="0">
      <selection activeCell="X7" sqref="X7"/>
    </sheetView>
  </sheetViews>
  <sheetFormatPr defaultRowHeight="14.5" x14ac:dyDescent="0.35"/>
  <sheetData>
    <row r="1" spans="1:21" x14ac:dyDescent="0.35">
      <c r="A1">
        <v>100</v>
      </c>
      <c r="C1">
        <v>99</v>
      </c>
      <c r="D1">
        <v>104</v>
      </c>
      <c r="E1">
        <v>105</v>
      </c>
      <c r="F1">
        <v>99</v>
      </c>
      <c r="G1">
        <v>103</v>
      </c>
      <c r="H1">
        <v>99</v>
      </c>
      <c r="I1">
        <v>100</v>
      </c>
      <c r="J1">
        <v>102</v>
      </c>
      <c r="K1">
        <v>100</v>
      </c>
      <c r="L1">
        <v>101</v>
      </c>
      <c r="M1">
        <v>106</v>
      </c>
      <c r="P1">
        <v>101</v>
      </c>
      <c r="Q1">
        <v>102</v>
      </c>
      <c r="S1">
        <v>100</v>
      </c>
    </row>
    <row r="2" spans="1:21" x14ac:dyDescent="0.35">
      <c r="A2">
        <v>7</v>
      </c>
      <c r="C2">
        <v>6.5</v>
      </c>
      <c r="D2">
        <v>6.5</v>
      </c>
      <c r="E2">
        <v>8</v>
      </c>
      <c r="F2">
        <v>6.5</v>
      </c>
      <c r="G2">
        <v>7</v>
      </c>
      <c r="H2">
        <v>6.5</v>
      </c>
      <c r="I2">
        <v>7</v>
      </c>
      <c r="J2">
        <v>7.5</v>
      </c>
      <c r="K2">
        <v>7</v>
      </c>
      <c r="L2" s="8">
        <v>8</v>
      </c>
      <c r="M2" s="8">
        <v>7.5</v>
      </c>
      <c r="P2">
        <v>8</v>
      </c>
      <c r="Q2">
        <v>7</v>
      </c>
      <c r="S2">
        <v>6.5</v>
      </c>
      <c r="U2">
        <v>14</v>
      </c>
    </row>
    <row r="3" spans="1:21" x14ac:dyDescent="0.35">
      <c r="A3">
        <v>6.5</v>
      </c>
      <c r="C3">
        <v>8</v>
      </c>
      <c r="D3">
        <v>6</v>
      </c>
      <c r="E3">
        <v>7</v>
      </c>
      <c r="F3">
        <v>8</v>
      </c>
      <c r="G3">
        <v>7.5</v>
      </c>
      <c r="H3">
        <v>8</v>
      </c>
      <c r="I3">
        <v>6</v>
      </c>
      <c r="J3">
        <v>5.5</v>
      </c>
      <c r="K3">
        <v>6</v>
      </c>
      <c r="L3">
        <v>7.5</v>
      </c>
      <c r="M3">
        <v>7</v>
      </c>
      <c r="P3">
        <v>7</v>
      </c>
      <c r="Q3">
        <v>7</v>
      </c>
      <c r="S3">
        <v>7</v>
      </c>
      <c r="U3">
        <v>14</v>
      </c>
    </row>
    <row r="4" spans="1:21" x14ac:dyDescent="0.35">
      <c r="A4">
        <v>6.5</v>
      </c>
      <c r="C4">
        <v>7.5</v>
      </c>
      <c r="D4">
        <v>7</v>
      </c>
      <c r="E4">
        <v>7.5</v>
      </c>
      <c r="F4">
        <v>7.5</v>
      </c>
      <c r="G4">
        <v>7</v>
      </c>
      <c r="H4">
        <v>7.5</v>
      </c>
      <c r="I4">
        <v>6.5</v>
      </c>
      <c r="J4">
        <v>7</v>
      </c>
      <c r="K4">
        <v>6.5</v>
      </c>
      <c r="L4">
        <v>7</v>
      </c>
      <c r="M4">
        <v>8</v>
      </c>
      <c r="P4">
        <v>7</v>
      </c>
      <c r="Q4">
        <v>6.5</v>
      </c>
      <c r="S4">
        <v>7</v>
      </c>
      <c r="U4">
        <v>13</v>
      </c>
    </row>
    <row r="5" spans="1:21" x14ac:dyDescent="0.35">
      <c r="A5">
        <v>7</v>
      </c>
      <c r="C5">
        <v>8</v>
      </c>
      <c r="D5">
        <v>6</v>
      </c>
      <c r="E5">
        <v>7</v>
      </c>
      <c r="F5">
        <v>8</v>
      </c>
      <c r="G5">
        <v>5</v>
      </c>
      <c r="H5">
        <v>8</v>
      </c>
      <c r="I5">
        <v>7</v>
      </c>
      <c r="J5">
        <v>6.5</v>
      </c>
      <c r="K5">
        <v>6</v>
      </c>
      <c r="L5">
        <v>6.5</v>
      </c>
      <c r="M5">
        <v>5.5</v>
      </c>
      <c r="P5">
        <v>7</v>
      </c>
      <c r="Q5">
        <v>6</v>
      </c>
      <c r="S5">
        <v>7</v>
      </c>
      <c r="U5">
        <v>13</v>
      </c>
    </row>
    <row r="6" spans="1:21" x14ac:dyDescent="0.35">
      <c r="A6">
        <v>12</v>
      </c>
      <c r="C6">
        <v>7.5</v>
      </c>
      <c r="D6">
        <v>5</v>
      </c>
      <c r="E6">
        <v>6.5</v>
      </c>
      <c r="F6">
        <v>7</v>
      </c>
      <c r="G6">
        <v>7.5</v>
      </c>
      <c r="H6">
        <v>7.5</v>
      </c>
      <c r="I6">
        <v>15</v>
      </c>
      <c r="J6">
        <v>6.5</v>
      </c>
      <c r="K6">
        <v>6</v>
      </c>
      <c r="L6">
        <v>7.5</v>
      </c>
      <c r="M6">
        <v>6.5</v>
      </c>
      <c r="P6">
        <v>7</v>
      </c>
      <c r="Q6">
        <v>7</v>
      </c>
      <c r="S6">
        <v>7</v>
      </c>
      <c r="U6">
        <v>14</v>
      </c>
    </row>
    <row r="7" spans="1:21" x14ac:dyDescent="0.35">
      <c r="A7">
        <v>7</v>
      </c>
      <c r="C7">
        <v>6</v>
      </c>
      <c r="D7">
        <v>5.5</v>
      </c>
      <c r="E7">
        <v>7</v>
      </c>
      <c r="F7">
        <v>8</v>
      </c>
      <c r="G7">
        <v>6</v>
      </c>
      <c r="H7">
        <v>6</v>
      </c>
      <c r="I7">
        <v>7</v>
      </c>
      <c r="J7">
        <v>7</v>
      </c>
      <c r="K7">
        <v>6</v>
      </c>
      <c r="L7">
        <v>7.5</v>
      </c>
      <c r="M7">
        <v>6.5</v>
      </c>
      <c r="P7">
        <v>7</v>
      </c>
      <c r="Q7">
        <v>5</v>
      </c>
      <c r="S7">
        <v>7.5</v>
      </c>
    </row>
    <row r="8" spans="1:21" x14ac:dyDescent="0.35">
      <c r="A8">
        <v>8</v>
      </c>
      <c r="C8">
        <v>14</v>
      </c>
      <c r="D8">
        <v>6</v>
      </c>
      <c r="E8">
        <v>5.5</v>
      </c>
      <c r="F8">
        <v>4</v>
      </c>
      <c r="G8">
        <v>7</v>
      </c>
      <c r="H8">
        <v>14</v>
      </c>
      <c r="I8">
        <v>7</v>
      </c>
      <c r="J8">
        <v>7</v>
      </c>
      <c r="K8">
        <v>6</v>
      </c>
      <c r="L8">
        <v>7.5</v>
      </c>
      <c r="M8">
        <v>6</v>
      </c>
      <c r="P8">
        <v>7</v>
      </c>
      <c r="Q8">
        <v>6</v>
      </c>
      <c r="S8">
        <v>6.5</v>
      </c>
      <c r="U8">
        <f>SUM(U2:U7)</f>
        <v>68</v>
      </c>
    </row>
    <row r="9" spans="1:21" x14ac:dyDescent="0.35">
      <c r="A9">
        <v>5.5</v>
      </c>
      <c r="C9">
        <v>8</v>
      </c>
      <c r="D9">
        <v>13</v>
      </c>
      <c r="E9">
        <v>7</v>
      </c>
      <c r="F9">
        <v>7</v>
      </c>
      <c r="G9">
        <v>14</v>
      </c>
      <c r="H9">
        <v>8</v>
      </c>
      <c r="I9">
        <v>6</v>
      </c>
      <c r="J9">
        <v>7</v>
      </c>
      <c r="K9">
        <v>7</v>
      </c>
      <c r="L9">
        <v>7.5</v>
      </c>
      <c r="M9">
        <v>7</v>
      </c>
      <c r="P9">
        <v>7</v>
      </c>
      <c r="Q9">
        <v>6</v>
      </c>
      <c r="S9">
        <v>4</v>
      </c>
      <c r="U9">
        <v>100</v>
      </c>
    </row>
    <row r="10" spans="1:21" x14ac:dyDescent="0.35">
      <c r="A10">
        <v>6.5</v>
      </c>
      <c r="C10">
        <v>8</v>
      </c>
      <c r="D10">
        <v>6.5</v>
      </c>
      <c r="E10">
        <v>7</v>
      </c>
      <c r="F10">
        <v>8</v>
      </c>
      <c r="G10">
        <v>5.5</v>
      </c>
      <c r="H10">
        <v>8</v>
      </c>
      <c r="I10">
        <v>7</v>
      </c>
      <c r="J10">
        <v>13</v>
      </c>
      <c r="K10">
        <v>14</v>
      </c>
      <c r="L10">
        <v>12</v>
      </c>
      <c r="M10">
        <v>14</v>
      </c>
      <c r="P10">
        <v>7</v>
      </c>
      <c r="Q10">
        <v>6.5</v>
      </c>
      <c r="S10">
        <v>6.5</v>
      </c>
      <c r="U10">
        <f>U8/U9*100</f>
        <v>68</v>
      </c>
    </row>
    <row r="11" spans="1:21" x14ac:dyDescent="0.35">
      <c r="A11">
        <v>7</v>
      </c>
      <c r="C11">
        <v>5.5</v>
      </c>
      <c r="D11">
        <v>6.5</v>
      </c>
      <c r="E11">
        <v>12</v>
      </c>
      <c r="F11">
        <v>12</v>
      </c>
      <c r="G11">
        <v>5.5</v>
      </c>
      <c r="H11">
        <v>5.5</v>
      </c>
      <c r="I11">
        <v>7</v>
      </c>
      <c r="J11">
        <v>7.5</v>
      </c>
      <c r="K11">
        <v>6.5</v>
      </c>
      <c r="L11">
        <v>7</v>
      </c>
      <c r="M11">
        <v>7</v>
      </c>
      <c r="P11">
        <v>7</v>
      </c>
      <c r="Q11">
        <v>6.5</v>
      </c>
      <c r="S11">
        <v>6.5</v>
      </c>
    </row>
    <row r="12" spans="1:21" x14ac:dyDescent="0.35">
      <c r="A12">
        <v>8</v>
      </c>
      <c r="C12">
        <v>6.5</v>
      </c>
      <c r="D12">
        <v>7</v>
      </c>
      <c r="E12">
        <v>7.5</v>
      </c>
      <c r="F12">
        <v>6</v>
      </c>
      <c r="G12">
        <v>6</v>
      </c>
      <c r="H12">
        <v>6.5</v>
      </c>
      <c r="I12">
        <v>6.5</v>
      </c>
      <c r="J12">
        <v>7</v>
      </c>
      <c r="K12">
        <v>6</v>
      </c>
      <c r="L12">
        <v>7</v>
      </c>
      <c r="M12">
        <v>6.5</v>
      </c>
      <c r="P12">
        <v>7.5</v>
      </c>
      <c r="Q12">
        <v>6</v>
      </c>
      <c r="S12">
        <v>7</v>
      </c>
    </row>
    <row r="13" spans="1:21" x14ac:dyDescent="0.35">
      <c r="A13">
        <v>7</v>
      </c>
      <c r="C13">
        <v>8</v>
      </c>
      <c r="D13">
        <v>7</v>
      </c>
      <c r="E13">
        <v>14</v>
      </c>
      <c r="F13">
        <v>15</v>
      </c>
      <c r="G13">
        <v>6.5</v>
      </c>
      <c r="H13">
        <v>8</v>
      </c>
      <c r="I13">
        <v>7</v>
      </c>
      <c r="J13">
        <v>6.5</v>
      </c>
      <c r="K13">
        <v>6</v>
      </c>
      <c r="L13">
        <v>7</v>
      </c>
      <c r="M13">
        <v>6.5</v>
      </c>
      <c r="P13">
        <v>7.5</v>
      </c>
      <c r="Q13">
        <v>6.5</v>
      </c>
      <c r="S13">
        <v>6.5</v>
      </c>
    </row>
    <row r="14" spans="1:21" x14ac:dyDescent="0.35">
      <c r="A14">
        <v>15</v>
      </c>
      <c r="C14">
        <v>8</v>
      </c>
      <c r="D14">
        <v>14</v>
      </c>
      <c r="E14">
        <v>13</v>
      </c>
      <c r="F14">
        <v>12</v>
      </c>
      <c r="G14">
        <v>5</v>
      </c>
      <c r="H14">
        <v>8</v>
      </c>
      <c r="I14">
        <v>14</v>
      </c>
      <c r="J14">
        <v>7</v>
      </c>
      <c r="K14">
        <v>6</v>
      </c>
      <c r="L14">
        <v>7.5</v>
      </c>
      <c r="M14">
        <v>6.5</v>
      </c>
      <c r="P14">
        <v>6.5</v>
      </c>
      <c r="Q14">
        <v>6.5</v>
      </c>
      <c r="S14">
        <v>7</v>
      </c>
    </row>
    <row r="15" spans="1:21" x14ac:dyDescent="0.35">
      <c r="A15">
        <v>13</v>
      </c>
      <c r="C15">
        <v>6.5</v>
      </c>
      <c r="D15">
        <v>12</v>
      </c>
      <c r="E15">
        <v>13</v>
      </c>
      <c r="F15">
        <v>14</v>
      </c>
      <c r="G15">
        <v>6</v>
      </c>
      <c r="H15">
        <v>6.5</v>
      </c>
      <c r="I15">
        <v>12</v>
      </c>
      <c r="J15">
        <v>7</v>
      </c>
      <c r="K15">
        <v>6.5</v>
      </c>
      <c r="L15">
        <v>7.5</v>
      </c>
      <c r="M15">
        <v>7</v>
      </c>
      <c r="P15">
        <v>7</v>
      </c>
      <c r="Q15">
        <v>7</v>
      </c>
      <c r="S15">
        <v>7</v>
      </c>
    </row>
    <row r="16" spans="1:21" x14ac:dyDescent="0.35">
      <c r="A16">
        <v>13</v>
      </c>
      <c r="C16">
        <v>7.5</v>
      </c>
      <c r="D16">
        <v>12</v>
      </c>
      <c r="E16">
        <v>14</v>
      </c>
      <c r="F16">
        <v>14</v>
      </c>
      <c r="G16">
        <v>6.5</v>
      </c>
      <c r="H16">
        <v>7.5</v>
      </c>
      <c r="I16">
        <v>14</v>
      </c>
      <c r="J16">
        <v>5.5</v>
      </c>
      <c r="K16">
        <v>6.5</v>
      </c>
      <c r="L16">
        <v>8</v>
      </c>
      <c r="M16">
        <v>7</v>
      </c>
      <c r="P16">
        <v>6</v>
      </c>
      <c r="Q16">
        <v>5.5</v>
      </c>
      <c r="S16">
        <v>6.5</v>
      </c>
    </row>
    <row r="17" spans="1:19" x14ac:dyDescent="0.35">
      <c r="A17">
        <v>14</v>
      </c>
      <c r="C17">
        <v>6</v>
      </c>
      <c r="D17">
        <v>14</v>
      </c>
      <c r="E17">
        <v>13</v>
      </c>
      <c r="F17">
        <v>14</v>
      </c>
      <c r="G17">
        <v>6</v>
      </c>
      <c r="H17">
        <v>6</v>
      </c>
      <c r="I17">
        <v>14</v>
      </c>
      <c r="J17">
        <v>14</v>
      </c>
      <c r="K17">
        <v>14</v>
      </c>
      <c r="L17">
        <v>15</v>
      </c>
      <c r="M17">
        <v>14</v>
      </c>
      <c r="P17">
        <v>8</v>
      </c>
      <c r="Q17">
        <v>6</v>
      </c>
      <c r="S17">
        <v>7</v>
      </c>
    </row>
    <row r="18" spans="1:19" x14ac:dyDescent="0.35">
      <c r="E18">
        <f>SUM(E13:E17)</f>
        <v>67</v>
      </c>
      <c r="F18">
        <f>SUM(F13:F17)</f>
        <v>69</v>
      </c>
      <c r="H18">
        <v>16</v>
      </c>
      <c r="I18">
        <v>13</v>
      </c>
      <c r="J18">
        <v>13</v>
      </c>
      <c r="K18">
        <v>12</v>
      </c>
      <c r="L18">
        <v>13</v>
      </c>
      <c r="M18">
        <v>13</v>
      </c>
      <c r="P18">
        <v>14</v>
      </c>
      <c r="Q18">
        <v>14</v>
      </c>
      <c r="S18">
        <v>6.5</v>
      </c>
    </row>
    <row r="19" spans="1:19" x14ac:dyDescent="0.35">
      <c r="I19">
        <f>SUM(I14:I18)</f>
        <v>67</v>
      </c>
      <c r="J19">
        <v>13</v>
      </c>
      <c r="K19">
        <v>13</v>
      </c>
      <c r="L19">
        <v>14</v>
      </c>
      <c r="M19">
        <v>14</v>
      </c>
      <c r="P19">
        <v>13</v>
      </c>
      <c r="Q19">
        <v>13</v>
      </c>
      <c r="S19">
        <v>3</v>
      </c>
    </row>
    <row r="20" spans="1:19" x14ac:dyDescent="0.35">
      <c r="A20">
        <v>13</v>
      </c>
      <c r="C20">
        <v>16</v>
      </c>
      <c r="D20">
        <v>12</v>
      </c>
      <c r="E20">
        <f>SUM(E2:E17)</f>
        <v>149</v>
      </c>
      <c r="F20">
        <f>SUM(F2:F17)</f>
        <v>151</v>
      </c>
      <c r="G20">
        <v>7</v>
      </c>
      <c r="H20">
        <v>13</v>
      </c>
      <c r="I20">
        <f>SUM(I2:I18)</f>
        <v>156</v>
      </c>
      <c r="J20">
        <v>14</v>
      </c>
      <c r="K20">
        <v>14</v>
      </c>
      <c r="L20">
        <v>16</v>
      </c>
      <c r="M20">
        <v>14</v>
      </c>
      <c r="P20">
        <v>14</v>
      </c>
      <c r="Q20">
        <v>12</v>
      </c>
      <c r="S20">
        <v>7</v>
      </c>
    </row>
    <row r="21" spans="1:19" x14ac:dyDescent="0.35">
      <c r="D21">
        <f>SUM(D14:D20)</f>
        <v>64</v>
      </c>
      <c r="I21">
        <v>230</v>
      </c>
      <c r="J21">
        <v>13</v>
      </c>
      <c r="K21">
        <v>12</v>
      </c>
      <c r="L21">
        <v>15</v>
      </c>
      <c r="M21">
        <v>13</v>
      </c>
      <c r="P21">
        <v>15</v>
      </c>
      <c r="Q21">
        <v>14</v>
      </c>
      <c r="S21">
        <v>7</v>
      </c>
    </row>
    <row r="22" spans="1:19" x14ac:dyDescent="0.35">
      <c r="P22">
        <f>SUM(P18:P21)</f>
        <v>56</v>
      </c>
      <c r="Q22">
        <f>SUM(Q18:Q21)</f>
        <v>53</v>
      </c>
      <c r="S22">
        <v>6</v>
      </c>
    </row>
    <row r="23" spans="1:19" x14ac:dyDescent="0.35">
      <c r="J23">
        <f>SUM(J17:J21)</f>
        <v>67</v>
      </c>
      <c r="K23">
        <f t="shared" ref="K23:O23" si="0">SUM(K17:K21)</f>
        <v>65</v>
      </c>
      <c r="L23">
        <f t="shared" si="0"/>
        <v>73</v>
      </c>
      <c r="M23">
        <f t="shared" si="0"/>
        <v>68</v>
      </c>
      <c r="N23">
        <f t="shared" si="0"/>
        <v>0</v>
      </c>
      <c r="O23">
        <f t="shared" si="0"/>
        <v>0</v>
      </c>
      <c r="P23">
        <f>SUM(P2:P21)</f>
        <v>169.5</v>
      </c>
      <c r="Q23">
        <f>SUM(Q2:Q21)</f>
        <v>154</v>
      </c>
      <c r="S23">
        <v>7</v>
      </c>
    </row>
    <row r="24" spans="1:19" x14ac:dyDescent="0.35">
      <c r="A24">
        <f>SUM(A14:A20)</f>
        <v>68</v>
      </c>
      <c r="C24">
        <v>13</v>
      </c>
      <c r="D24">
        <f>SUM(D2:D20)</f>
        <v>146</v>
      </c>
      <c r="E24">
        <v>220</v>
      </c>
      <c r="F24">
        <v>220</v>
      </c>
      <c r="G24">
        <v>14</v>
      </c>
      <c r="I24">
        <f>I20/I21*100</f>
        <v>67.826086956521735</v>
      </c>
      <c r="J24">
        <v>172.5</v>
      </c>
      <c r="K24">
        <f t="shared" ref="K24:O24" si="1">SUM(K2:K21)</f>
        <v>167</v>
      </c>
      <c r="L24">
        <f t="shared" si="1"/>
        <v>188</v>
      </c>
      <c r="M24">
        <f t="shared" si="1"/>
        <v>176.5</v>
      </c>
      <c r="N24">
        <f t="shared" si="1"/>
        <v>0</v>
      </c>
      <c r="O24">
        <f t="shared" si="1"/>
        <v>0</v>
      </c>
      <c r="P24">
        <v>240</v>
      </c>
      <c r="Q24">
        <v>240</v>
      </c>
      <c r="S24">
        <v>6.5</v>
      </c>
    </row>
    <row r="25" spans="1:19" x14ac:dyDescent="0.35">
      <c r="A25">
        <f>SUM(A2:A20)</f>
        <v>156</v>
      </c>
      <c r="C25">
        <v>14</v>
      </c>
      <c r="D25">
        <v>230</v>
      </c>
      <c r="E25">
        <f>E20/E24*100</f>
        <v>67.72727272727272</v>
      </c>
      <c r="F25">
        <f>F20/F24*100</f>
        <v>68.63636363636364</v>
      </c>
      <c r="G25">
        <v>13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f>P23/P24*100</f>
        <v>70.625</v>
      </c>
      <c r="Q25">
        <f>Q23/Q24*100</f>
        <v>64.166666666666671</v>
      </c>
      <c r="S25">
        <v>13</v>
      </c>
    </row>
    <row r="26" spans="1:19" x14ac:dyDescent="0.35">
      <c r="A26">
        <v>230</v>
      </c>
      <c r="C26">
        <v>15</v>
      </c>
      <c r="D26">
        <f>D24/D25*100</f>
        <v>63.478260869565219</v>
      </c>
      <c r="G26">
        <v>12</v>
      </c>
      <c r="J26">
        <f>J24/J25*100</f>
        <v>66.34615384615384</v>
      </c>
      <c r="K26">
        <f t="shared" ref="K26:O26" si="2">K24/K25*100</f>
        <v>64.230769230769241</v>
      </c>
      <c r="L26">
        <f t="shared" si="2"/>
        <v>72.307692307692307</v>
      </c>
      <c r="M26">
        <f t="shared" si="2"/>
        <v>67.884615384615387</v>
      </c>
      <c r="N26">
        <f t="shared" si="2"/>
        <v>0</v>
      </c>
      <c r="O26">
        <f t="shared" si="2"/>
        <v>0</v>
      </c>
      <c r="S26">
        <v>15</v>
      </c>
    </row>
    <row r="27" spans="1:19" x14ac:dyDescent="0.35">
      <c r="A27">
        <f>A25/A26*100</f>
        <v>67.826086956521735</v>
      </c>
      <c r="C27">
        <v>14</v>
      </c>
      <c r="G27">
        <v>14</v>
      </c>
      <c r="J27">
        <v>2</v>
      </c>
      <c r="S27">
        <v>13</v>
      </c>
    </row>
    <row r="28" spans="1:19" x14ac:dyDescent="0.35">
      <c r="C28">
        <f>SUM(C2:C27)</f>
        <v>193.5</v>
      </c>
      <c r="G28">
        <f>SUM(G24:G27)</f>
        <v>53</v>
      </c>
      <c r="S28">
        <f>SUM(S2:S27)</f>
        <v>190.5</v>
      </c>
    </row>
    <row r="29" spans="1:19" x14ac:dyDescent="0.35">
      <c r="C29">
        <v>270</v>
      </c>
      <c r="G29">
        <f>SUM(G2:G27)</f>
        <v>168</v>
      </c>
      <c r="S29">
        <v>300</v>
      </c>
    </row>
    <row r="30" spans="1:19" x14ac:dyDescent="0.35">
      <c r="C30">
        <f>C28/C29*100</f>
        <v>71.666666666666671</v>
      </c>
      <c r="G30">
        <v>260</v>
      </c>
      <c r="S30">
        <f>S28/S29*100</f>
        <v>63.5</v>
      </c>
    </row>
    <row r="31" spans="1:19" x14ac:dyDescent="0.35">
      <c r="G31">
        <f>G29/G30*100</f>
        <v>64.615384615384613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2023-08-05T08:16:18Z</cp:lastPrinted>
  <dcterms:created xsi:type="dcterms:W3CDTF">2023-08-04T12:27:05Z</dcterms:created>
  <dcterms:modified xsi:type="dcterms:W3CDTF">2023-08-05T14:08:50Z</dcterms:modified>
  <cp:category/>
</cp:coreProperties>
</file>