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968" documentId="8_{525C8D16-00AB-4721-9A00-A41D175BD369}" xr6:coauthVersionLast="47" xr6:coauthVersionMax="47" xr10:uidLastSave="{D9B3C71E-83B8-493F-A865-5BA9E7F0A3EC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31" i="2" l="1"/>
  <c r="AK32" i="2"/>
  <c r="AK34" i="2" s="1"/>
  <c r="AJ26" i="2"/>
  <c r="AI26" i="2"/>
  <c r="AJ27" i="2"/>
  <c r="AJ29" i="2" s="1"/>
  <c r="AI27" i="2"/>
  <c r="AI29" i="2" s="1"/>
  <c r="AG27" i="2"/>
  <c r="AF27" i="2"/>
  <c r="AG28" i="2"/>
  <c r="AG30" i="2" s="1"/>
  <c r="AF28" i="2"/>
  <c r="AF30" i="2" s="1"/>
  <c r="AE23" i="2"/>
  <c r="AE24" i="2"/>
  <c r="AE28" i="2" s="1"/>
  <c r="AD24" i="2"/>
  <c r="AD25" i="2"/>
  <c r="AD29" i="2" s="1"/>
  <c r="F27" i="1"/>
  <c r="F30" i="1"/>
  <c r="F32" i="1"/>
  <c r="F31" i="1"/>
  <c r="F28" i="1"/>
  <c r="F33" i="1"/>
  <c r="F29" i="1"/>
  <c r="F22" i="1"/>
  <c r="F23" i="1"/>
  <c r="F21" i="1"/>
  <c r="F19" i="1"/>
  <c r="F25" i="1"/>
  <c r="F24" i="1"/>
  <c r="F20" i="1"/>
  <c r="T25" i="2"/>
  <c r="U25" i="2"/>
  <c r="V25" i="2"/>
  <c r="W25" i="2"/>
  <c r="X25" i="2"/>
  <c r="Y25" i="2"/>
  <c r="Z25" i="2"/>
  <c r="AA25" i="2"/>
  <c r="AB25" i="2"/>
  <c r="AC25" i="2"/>
  <c r="T28" i="2"/>
  <c r="T30" i="2" s="1"/>
  <c r="U28" i="2"/>
  <c r="U30" i="2" s="1"/>
  <c r="V28" i="2"/>
  <c r="V30" i="2" s="1"/>
  <c r="W28" i="2"/>
  <c r="W30" i="2" s="1"/>
  <c r="X28" i="2"/>
  <c r="X30" i="2" s="1"/>
  <c r="Y28" i="2"/>
  <c r="Y30" i="2" s="1"/>
  <c r="Z28" i="2"/>
  <c r="Z30" i="2" s="1"/>
  <c r="AA28" i="2"/>
  <c r="AA30" i="2" s="1"/>
  <c r="AB28" i="2"/>
  <c r="AB30" i="2" s="1"/>
  <c r="AC28" i="2"/>
  <c r="AC30" i="2" s="1"/>
  <c r="O25" i="2"/>
  <c r="P25" i="2"/>
  <c r="Q25" i="2"/>
  <c r="R25" i="2"/>
  <c r="S25" i="2"/>
  <c r="N25" i="2"/>
  <c r="O28" i="2"/>
  <c r="O30" i="2" s="1"/>
  <c r="P28" i="2"/>
  <c r="P30" i="2" s="1"/>
  <c r="Q28" i="2"/>
  <c r="Q30" i="2" s="1"/>
  <c r="R28" i="2"/>
  <c r="R30" i="2" s="1"/>
  <c r="S28" i="2"/>
  <c r="S30" i="2" s="1"/>
  <c r="N28" i="2"/>
  <c r="N30" i="2" s="1"/>
  <c r="L28" i="2"/>
  <c r="L30" i="2" s="1"/>
  <c r="K28" i="2"/>
  <c r="K30" i="2" s="1"/>
  <c r="J22" i="2"/>
  <c r="I22" i="2"/>
  <c r="J28" i="2"/>
  <c r="J30" i="2" s="1"/>
  <c r="I28" i="2"/>
  <c r="I30" i="2" s="1"/>
  <c r="H28" i="2"/>
  <c r="G28" i="2"/>
  <c r="H29" i="2"/>
  <c r="H32" i="2" s="1"/>
  <c r="G29" i="2"/>
  <c r="G32" i="2" s="1"/>
  <c r="F18" i="2"/>
  <c r="E18" i="2"/>
  <c r="F19" i="2"/>
  <c r="F21" i="2" s="1"/>
  <c r="E21" i="2"/>
  <c r="B20" i="2"/>
  <c r="C20" i="2"/>
  <c r="A20" i="2"/>
  <c r="B21" i="2"/>
  <c r="B30" i="2" s="1"/>
  <c r="C30" i="2"/>
  <c r="A21" i="2"/>
  <c r="A30" i="2" s="1"/>
</calcChain>
</file>

<file path=xl/sharedStrings.xml><?xml version="1.0" encoding="utf-8"?>
<sst xmlns="http://schemas.openxmlformats.org/spreadsheetml/2006/main" count="125" uniqueCount="81">
  <si>
    <t>12:20</t>
  </si>
  <si>
    <t>Jess Bretherton-Furness</t>
  </si>
  <si>
    <t>Hugo</t>
  </si>
  <si>
    <t>12:27</t>
  </si>
  <si>
    <t>Tabitha Smith</t>
  </si>
  <si>
    <t>Falwen mustang sally</t>
  </si>
  <si>
    <t>12:34</t>
  </si>
  <si>
    <t>Melanie Lidiard-Phillips</t>
  </si>
  <si>
    <t>Matilda</t>
  </si>
  <si>
    <t>Class 2 Green Horse P7 2002</t>
  </si>
  <si>
    <t>Julie Hayward</t>
  </si>
  <si>
    <t>Daphne</t>
  </si>
  <si>
    <t>Class 3 Starters Prelim 14 2006 Snr &amp; Jnr</t>
  </si>
  <si>
    <t>Sarah Reeds</t>
  </si>
  <si>
    <t>Dissington 2 Time</t>
  </si>
  <si>
    <t>Chloe Davis</t>
  </si>
  <si>
    <t>Calder Diesel</t>
  </si>
  <si>
    <t>13:13</t>
  </si>
  <si>
    <t>13:20</t>
  </si>
  <si>
    <t>Class 9 NPS N24</t>
  </si>
  <si>
    <t>13:28</t>
  </si>
  <si>
    <t>Claire Mackenzie</t>
  </si>
  <si>
    <t>Manor Glenn</t>
  </si>
  <si>
    <t>Class 8 NPS P12</t>
  </si>
  <si>
    <t>13:35</t>
  </si>
  <si>
    <t>Jayne Mackenzie</t>
  </si>
  <si>
    <t>Skidrow Joe</t>
  </si>
  <si>
    <t>1 - Preliminary 13 2006 - W Sponsors: HorseHage</t>
  </si>
  <si>
    <t>13:42</t>
  </si>
  <si>
    <t>Ellie Hall</t>
  </si>
  <si>
    <t>Sunny Side Up</t>
  </si>
  <si>
    <t>Silver</t>
  </si>
  <si>
    <t>13:49</t>
  </si>
  <si>
    <t>Olivia Sale</t>
  </si>
  <si>
    <t>Dr Ted</t>
  </si>
  <si>
    <t>13:56</t>
  </si>
  <si>
    <t>Mairead McGrath</t>
  </si>
  <si>
    <t>Alive Wire</t>
  </si>
  <si>
    <t>14:03</t>
  </si>
  <si>
    <t>Angela Lawton wild</t>
  </si>
  <si>
    <t>SYL P. VAN D’OERTE</t>
  </si>
  <si>
    <t>Gold</t>
  </si>
  <si>
    <t>14:10</t>
  </si>
  <si>
    <t>Anja Brailsford</t>
  </si>
  <si>
    <t>Westhills Ju-Billee</t>
  </si>
  <si>
    <t>14:17</t>
  </si>
  <si>
    <t>Karen Lloydd</t>
  </si>
  <si>
    <t>Bracken Lad</t>
  </si>
  <si>
    <t>Bronze</t>
  </si>
  <si>
    <t>14:24</t>
  </si>
  <si>
    <t>Helen Lowe</t>
  </si>
  <si>
    <t>Beckhouse After Dark</t>
  </si>
  <si>
    <t>2 - Preliminary 14 2006 - W Sponsors: HorseHage</t>
  </si>
  <si>
    <t>14:50</t>
  </si>
  <si>
    <t>14:57</t>
  </si>
  <si>
    <t>15:04</t>
  </si>
  <si>
    <t>15:11</t>
  </si>
  <si>
    <t>15:25</t>
  </si>
  <si>
    <t>Lucy Hainsworth</t>
  </si>
  <si>
    <t>Gurteen Freddie</t>
  </si>
  <si>
    <t>15:32</t>
  </si>
  <si>
    <t>15:39</t>
  </si>
  <si>
    <t>4 - Novice 30 2006 - W Sponsors: Prestige</t>
  </si>
  <si>
    <t>15:46</t>
  </si>
  <si>
    <t>3 - Novice 24 2010</t>
  </si>
  <si>
    <t>15:54</t>
  </si>
  <si>
    <t>Molly Ellis</t>
  </si>
  <si>
    <t>Handley Foxtrot</t>
  </si>
  <si>
    <t>5 - Elementary 43 2006</t>
  </si>
  <si>
    <t>16:03</t>
  </si>
  <si>
    <t>Sally Williams</t>
  </si>
  <si>
    <t>Mullentine Forever</t>
  </si>
  <si>
    <t>16:10</t>
  </si>
  <si>
    <t>7 - Medium 61 2002</t>
  </si>
  <si>
    <t>16:18</t>
  </si>
  <si>
    <t>Tessa Ryley</t>
  </si>
  <si>
    <t>Little Jo</t>
  </si>
  <si>
    <t>16:25</t>
  </si>
  <si>
    <t>8 - Medium 73 2007 - W Sponsors: HorseLight</t>
  </si>
  <si>
    <t>16:32</t>
  </si>
  <si>
    <t>Open P18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</si>
</sst>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FFFFFF"/>
      <name val="Calibri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theme="0"/>
        <bgColor rgb="FF00296B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0" fillId="4" borderId="0" xfId="0" applyFill="1"/>
    <xf numFmtId="0" fontId="2" fillId="3" borderId="1" xfId="0" applyFont="1" applyFill="1" applyBorder="1"/>
    <xf numFmtId="20" fontId="2" fillId="3" borderId="1" xfId="0" applyNumberFormat="1" applyFont="1" applyFill="1" applyBorder="1"/>
    <xf numFmtId="0" fontId="1" fillId="2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topLeftCell="A20" workbookViewId="0">
      <selection activeCell="G33" sqref="G33"/>
    </sheetView>
  </sheetViews>
  <sheetFormatPr defaultRowHeight="14.5" x14ac:dyDescent="0.35"/>
  <cols>
    <col min="1" max="1" width="5.36328125" bestFit="1" customWidth="1"/>
    <col min="2" max="2" width="3.81640625" bestFit="1" customWidth="1"/>
    <col min="3" max="3" width="20.90625" bestFit="1" customWidth="1"/>
    <col min="4" max="4" width="18.90625" bestFit="1" customWidth="1"/>
    <col min="5" max="6" width="5.81640625" bestFit="1" customWidth="1"/>
    <col min="7" max="7" width="1.81640625" bestFit="1" customWidth="1"/>
    <col min="8" max="8" width="7" customWidth="1"/>
    <col min="9" max="10" width="9.08984375" bestFit="1"/>
  </cols>
  <sheetData>
    <row r="1" spans="1:8" x14ac:dyDescent="0.35">
      <c r="A1" s="6"/>
      <c r="B1" s="6"/>
      <c r="C1" s="6"/>
      <c r="D1" s="6"/>
      <c r="E1" s="6"/>
      <c r="F1" s="6"/>
      <c r="G1" s="6"/>
      <c r="H1" s="6"/>
    </row>
    <row r="2" spans="1:8" x14ac:dyDescent="0.35">
      <c r="A2" s="1" t="s">
        <v>6</v>
      </c>
      <c r="B2" s="1">
        <v>105</v>
      </c>
      <c r="C2" s="1" t="s">
        <v>7</v>
      </c>
      <c r="D2" s="1" t="s">
        <v>8</v>
      </c>
      <c r="E2" s="1">
        <v>148</v>
      </c>
      <c r="F2" s="1">
        <v>64.34</v>
      </c>
      <c r="G2" s="1">
        <v>1</v>
      </c>
      <c r="H2" s="1"/>
    </row>
    <row r="3" spans="1:8" x14ac:dyDescent="0.35">
      <c r="A3" s="1" t="s">
        <v>0</v>
      </c>
      <c r="B3" s="1">
        <v>100</v>
      </c>
      <c r="C3" s="1" t="s">
        <v>1</v>
      </c>
      <c r="D3" s="1" t="s">
        <v>2</v>
      </c>
      <c r="E3" s="1">
        <v>146.5</v>
      </c>
      <c r="F3" s="1">
        <v>63.69</v>
      </c>
      <c r="G3" s="1">
        <v>2</v>
      </c>
      <c r="H3" s="1"/>
    </row>
    <row r="4" spans="1:8" x14ac:dyDescent="0.35">
      <c r="A4" s="1" t="s">
        <v>3</v>
      </c>
      <c r="B4" s="1">
        <v>104</v>
      </c>
      <c r="C4" s="1" t="s">
        <v>4</v>
      </c>
      <c r="D4" s="1" t="s">
        <v>5</v>
      </c>
      <c r="E4" s="1">
        <v>144.5</v>
      </c>
      <c r="F4" s="1">
        <v>62.82</v>
      </c>
      <c r="G4" s="1">
        <v>3</v>
      </c>
      <c r="H4" s="1"/>
    </row>
    <row r="5" spans="1:8" ht="15" customHeight="1" x14ac:dyDescent="0.35">
      <c r="A5" s="6" t="s">
        <v>9</v>
      </c>
      <c r="B5" s="6"/>
      <c r="C5" s="6"/>
      <c r="D5" s="6"/>
      <c r="E5" s="6"/>
      <c r="F5" s="6"/>
      <c r="G5" s="6"/>
      <c r="H5" s="6"/>
    </row>
    <row r="6" spans="1:8" x14ac:dyDescent="0.35">
      <c r="A6" s="2">
        <v>0.53333333333333333</v>
      </c>
      <c r="B6" s="1">
        <v>107</v>
      </c>
      <c r="C6" s="1" t="s">
        <v>10</v>
      </c>
      <c r="D6" s="1" t="s">
        <v>11</v>
      </c>
      <c r="E6" s="1">
        <v>141</v>
      </c>
      <c r="F6" s="1">
        <v>64.09</v>
      </c>
      <c r="G6" s="1">
        <v>1</v>
      </c>
      <c r="H6" s="1"/>
    </row>
    <row r="7" spans="1:8" x14ac:dyDescent="0.35">
      <c r="A7" s="2">
        <v>0.52847222222222223</v>
      </c>
      <c r="B7" s="1">
        <v>100</v>
      </c>
      <c r="C7" s="1" t="s">
        <v>1</v>
      </c>
      <c r="D7" s="1" t="s">
        <v>2</v>
      </c>
      <c r="E7" s="1">
        <v>134</v>
      </c>
      <c r="F7" s="1">
        <v>60.9</v>
      </c>
      <c r="G7" s="1">
        <v>2</v>
      </c>
      <c r="H7" s="1"/>
    </row>
    <row r="8" spans="1:8" x14ac:dyDescent="0.35">
      <c r="A8" s="6" t="s">
        <v>12</v>
      </c>
      <c r="B8" s="6"/>
      <c r="C8" s="6"/>
      <c r="D8" s="6"/>
      <c r="E8" s="6"/>
      <c r="F8" s="6"/>
      <c r="G8" s="6"/>
      <c r="H8" s="6"/>
    </row>
    <row r="9" spans="1:8" s="3" customFormat="1" x14ac:dyDescent="0.35">
      <c r="A9" s="5">
        <v>0.53888888888888886</v>
      </c>
      <c r="B9" s="1">
        <v>101</v>
      </c>
      <c r="C9" s="1" t="s">
        <v>13</v>
      </c>
      <c r="D9" s="1" t="s">
        <v>14</v>
      </c>
      <c r="E9" s="4">
        <v>178</v>
      </c>
      <c r="F9" s="4">
        <v>68.459999999999994</v>
      </c>
      <c r="G9" s="4">
        <v>1</v>
      </c>
      <c r="H9" s="4"/>
    </row>
    <row r="10" spans="1:8" x14ac:dyDescent="0.35">
      <c r="A10" s="2">
        <v>0.54652777777777783</v>
      </c>
      <c r="B10" s="1">
        <v>106</v>
      </c>
      <c r="C10" s="1" t="s">
        <v>15</v>
      </c>
      <c r="D10" s="1" t="s">
        <v>16</v>
      </c>
      <c r="E10" s="1">
        <v>158</v>
      </c>
      <c r="F10" s="1">
        <v>60.76</v>
      </c>
      <c r="G10" s="1">
        <v>2</v>
      </c>
      <c r="H10" s="1"/>
    </row>
    <row r="11" spans="1:8" x14ac:dyDescent="0.35">
      <c r="A11" s="6" t="s">
        <v>80</v>
      </c>
      <c r="B11" s="6"/>
      <c r="C11" s="6"/>
      <c r="D11" s="6"/>
      <c r="E11" s="6"/>
      <c r="F11" s="6"/>
      <c r="G11" s="6"/>
      <c r="H11" s="6"/>
    </row>
    <row r="12" spans="1:8" x14ac:dyDescent="0.35">
      <c r="A12" s="1" t="s">
        <v>18</v>
      </c>
      <c r="B12" s="1">
        <v>101</v>
      </c>
      <c r="C12" s="1" t="s">
        <v>13</v>
      </c>
      <c r="D12" s="1" t="s">
        <v>14</v>
      </c>
      <c r="E12" s="1">
        <v>178</v>
      </c>
      <c r="F12" s="1">
        <v>68.459999999999994</v>
      </c>
      <c r="G12" s="1">
        <v>1</v>
      </c>
      <c r="H12" s="1"/>
    </row>
    <row r="13" spans="1:8" x14ac:dyDescent="0.35">
      <c r="A13" s="1" t="s">
        <v>17</v>
      </c>
      <c r="B13" s="1">
        <v>100</v>
      </c>
      <c r="C13" s="1" t="s">
        <v>1</v>
      </c>
      <c r="D13" s="1" t="s">
        <v>2</v>
      </c>
      <c r="E13" s="1">
        <v>161</v>
      </c>
      <c r="F13" s="1">
        <v>61.92</v>
      </c>
      <c r="G13" s="1">
        <v>2</v>
      </c>
      <c r="H13" s="1"/>
    </row>
    <row r="14" spans="1:8" x14ac:dyDescent="0.35">
      <c r="A14" s="6" t="s">
        <v>19</v>
      </c>
      <c r="B14" s="6"/>
      <c r="C14" s="6"/>
      <c r="D14" s="6"/>
      <c r="E14" s="6"/>
      <c r="F14" s="6"/>
      <c r="G14" s="6"/>
      <c r="H14" s="6"/>
    </row>
    <row r="15" spans="1:8" x14ac:dyDescent="0.35">
      <c r="A15" s="1" t="s">
        <v>20</v>
      </c>
      <c r="B15" s="1">
        <v>103</v>
      </c>
      <c r="C15" s="1" t="s">
        <v>21</v>
      </c>
      <c r="D15" s="1" t="s">
        <v>22</v>
      </c>
      <c r="E15" s="1">
        <v>155.5</v>
      </c>
      <c r="F15" s="1">
        <v>67.599999999999994</v>
      </c>
      <c r="G15" s="1">
        <v>1</v>
      </c>
      <c r="H15" s="1"/>
    </row>
    <row r="16" spans="1:8" x14ac:dyDescent="0.35">
      <c r="A16" s="6" t="s">
        <v>23</v>
      </c>
      <c r="B16" s="6"/>
      <c r="C16" s="6"/>
      <c r="D16" s="6"/>
      <c r="E16" s="6"/>
      <c r="F16" s="6"/>
      <c r="G16" s="6"/>
      <c r="H16" s="6"/>
    </row>
    <row r="17" spans="1:8" x14ac:dyDescent="0.35">
      <c r="A17" s="1" t="s">
        <v>24</v>
      </c>
      <c r="B17" s="1">
        <v>102</v>
      </c>
      <c r="C17" s="1" t="s">
        <v>25</v>
      </c>
      <c r="D17" s="1" t="s">
        <v>26</v>
      </c>
      <c r="E17" s="1">
        <v>180</v>
      </c>
      <c r="F17" s="1">
        <v>66.66</v>
      </c>
      <c r="G17" s="1">
        <v>1</v>
      </c>
      <c r="H17" s="1"/>
    </row>
    <row r="18" spans="1:8" x14ac:dyDescent="0.35">
      <c r="A18" s="6" t="s">
        <v>27</v>
      </c>
      <c r="B18" s="6"/>
      <c r="C18" s="6"/>
      <c r="D18" s="6"/>
      <c r="E18" s="6"/>
      <c r="F18" s="6"/>
      <c r="G18" s="6"/>
      <c r="H18" s="6"/>
    </row>
    <row r="19" spans="1:8" x14ac:dyDescent="0.35">
      <c r="A19" s="1" t="s">
        <v>42</v>
      </c>
      <c r="B19" s="1">
        <v>107</v>
      </c>
      <c r="C19" s="1" t="s">
        <v>43</v>
      </c>
      <c r="D19" s="1" t="s">
        <v>44</v>
      </c>
      <c r="E19" s="1">
        <v>184</v>
      </c>
      <c r="F19" s="1">
        <f>E19/260*100</f>
        <v>70.769230769230774</v>
      </c>
      <c r="G19" s="1">
        <v>1</v>
      </c>
      <c r="H19" s="1" t="s">
        <v>41</v>
      </c>
    </row>
    <row r="20" spans="1:8" x14ac:dyDescent="0.35">
      <c r="A20" s="1" t="s">
        <v>28</v>
      </c>
      <c r="B20" s="1">
        <v>102</v>
      </c>
      <c r="C20" s="1" t="s">
        <v>29</v>
      </c>
      <c r="D20" s="1" t="s">
        <v>30</v>
      </c>
      <c r="E20" s="1">
        <v>179</v>
      </c>
      <c r="F20" s="1">
        <f>E20/260*100</f>
        <v>68.84615384615384</v>
      </c>
      <c r="G20" s="1">
        <v>1</v>
      </c>
      <c r="H20" s="1" t="s">
        <v>31</v>
      </c>
    </row>
    <row r="21" spans="1:8" x14ac:dyDescent="0.35">
      <c r="A21" s="1" t="s">
        <v>38</v>
      </c>
      <c r="B21" s="1">
        <v>106</v>
      </c>
      <c r="C21" s="1" t="s">
        <v>39</v>
      </c>
      <c r="D21" s="1" t="s">
        <v>40</v>
      </c>
      <c r="E21" s="1">
        <v>177.5</v>
      </c>
      <c r="F21" s="1">
        <f>E21/260*100</f>
        <v>68.269230769230774</v>
      </c>
      <c r="G21" s="1">
        <v>2</v>
      </c>
      <c r="H21" s="1" t="s">
        <v>41</v>
      </c>
    </row>
    <row r="22" spans="1:8" x14ac:dyDescent="0.35">
      <c r="A22" s="1" t="s">
        <v>32</v>
      </c>
      <c r="B22" s="1">
        <v>104</v>
      </c>
      <c r="C22" s="1" t="s">
        <v>33</v>
      </c>
      <c r="D22" s="1" t="s">
        <v>34</v>
      </c>
      <c r="E22" s="1">
        <v>176.5</v>
      </c>
      <c r="F22" s="1">
        <f>E22/260*100</f>
        <v>67.884615384615387</v>
      </c>
      <c r="G22" s="1">
        <v>2</v>
      </c>
      <c r="H22" s="1" t="s">
        <v>31</v>
      </c>
    </row>
    <row r="23" spans="1:8" x14ac:dyDescent="0.35">
      <c r="A23" s="1" t="s">
        <v>35</v>
      </c>
      <c r="B23" s="1">
        <v>105</v>
      </c>
      <c r="C23" s="1" t="s">
        <v>36</v>
      </c>
      <c r="D23" s="1" t="s">
        <v>37</v>
      </c>
      <c r="E23" s="1">
        <v>176.5</v>
      </c>
      <c r="F23" s="1">
        <f>E23/260*100</f>
        <v>67.884615384615387</v>
      </c>
      <c r="G23" s="1">
        <v>3</v>
      </c>
      <c r="H23" s="1" t="s">
        <v>31</v>
      </c>
    </row>
    <row r="24" spans="1:8" x14ac:dyDescent="0.35">
      <c r="A24" s="1" t="s">
        <v>49</v>
      </c>
      <c r="B24" s="1">
        <v>110</v>
      </c>
      <c r="C24" s="1" t="s">
        <v>50</v>
      </c>
      <c r="D24" s="1" t="s">
        <v>51</v>
      </c>
      <c r="E24" s="1">
        <v>176.4</v>
      </c>
      <c r="F24" s="1">
        <f>E24/260*100</f>
        <v>67.84615384615384</v>
      </c>
      <c r="G24" s="1">
        <v>3</v>
      </c>
      <c r="H24" s="1" t="s">
        <v>41</v>
      </c>
    </row>
    <row r="25" spans="1:8" x14ac:dyDescent="0.35">
      <c r="A25" s="1" t="s">
        <v>45</v>
      </c>
      <c r="B25" s="1">
        <v>109</v>
      </c>
      <c r="C25" s="1" t="s">
        <v>46</v>
      </c>
      <c r="D25" s="1" t="s">
        <v>47</v>
      </c>
      <c r="E25" s="1">
        <v>173</v>
      </c>
      <c r="F25" s="1">
        <f>E25/260*100</f>
        <v>66.538461538461533</v>
      </c>
      <c r="G25" s="1">
        <v>1</v>
      </c>
      <c r="H25" s="1" t="s">
        <v>48</v>
      </c>
    </row>
    <row r="26" spans="1:8" x14ac:dyDescent="0.35">
      <c r="A26" s="6" t="s">
        <v>52</v>
      </c>
      <c r="B26" s="6"/>
      <c r="C26" s="6"/>
      <c r="D26" s="6"/>
      <c r="E26" s="6"/>
      <c r="F26" s="6"/>
      <c r="G26" s="6"/>
      <c r="H26" s="6"/>
    </row>
    <row r="27" spans="1:8" x14ac:dyDescent="0.35">
      <c r="A27" s="1" t="s">
        <v>54</v>
      </c>
      <c r="B27" s="1">
        <v>102</v>
      </c>
      <c r="C27" s="1" t="s">
        <v>29</v>
      </c>
      <c r="D27" s="1" t="s">
        <v>30</v>
      </c>
      <c r="E27" s="1">
        <v>184</v>
      </c>
      <c r="F27" s="1">
        <f>E27/260*100</f>
        <v>70.769230769230774</v>
      </c>
      <c r="G27" s="1">
        <v>1</v>
      </c>
      <c r="H27" s="1" t="s">
        <v>31</v>
      </c>
    </row>
    <row r="28" spans="1:8" x14ac:dyDescent="0.35">
      <c r="A28" s="1" t="s">
        <v>60</v>
      </c>
      <c r="B28" s="1">
        <v>107</v>
      </c>
      <c r="C28" s="1" t="s">
        <v>43</v>
      </c>
      <c r="D28" s="1" t="s">
        <v>44</v>
      </c>
      <c r="E28" s="1">
        <v>183</v>
      </c>
      <c r="F28" s="1">
        <f>E28/260*100</f>
        <v>70.384615384615387</v>
      </c>
      <c r="G28" s="1">
        <v>1</v>
      </c>
      <c r="H28" s="1" t="s">
        <v>41</v>
      </c>
    </row>
    <row r="29" spans="1:8" x14ac:dyDescent="0.35">
      <c r="A29" s="1" t="s">
        <v>53</v>
      </c>
      <c r="B29" s="1">
        <v>104</v>
      </c>
      <c r="C29" s="1" t="s">
        <v>33</v>
      </c>
      <c r="D29" s="1" t="s">
        <v>34</v>
      </c>
      <c r="E29" s="1">
        <v>179.5</v>
      </c>
      <c r="F29" s="1">
        <f>E29/260*100</f>
        <v>69.038461538461533</v>
      </c>
      <c r="G29" s="1">
        <v>2</v>
      </c>
      <c r="H29" s="1" t="s">
        <v>31</v>
      </c>
    </row>
    <row r="30" spans="1:8" x14ac:dyDescent="0.35">
      <c r="A30" s="1" t="s">
        <v>55</v>
      </c>
      <c r="B30" s="1">
        <v>105</v>
      </c>
      <c r="C30" s="1" t="s">
        <v>36</v>
      </c>
      <c r="D30" s="1" t="s">
        <v>37</v>
      </c>
      <c r="E30" s="1">
        <v>179.5</v>
      </c>
      <c r="F30" s="1">
        <f>E30/260*100</f>
        <v>69.038461538461533</v>
      </c>
      <c r="G30" s="1">
        <v>3</v>
      </c>
      <c r="H30" s="1" t="s">
        <v>31</v>
      </c>
    </row>
    <row r="31" spans="1:8" x14ac:dyDescent="0.35">
      <c r="A31" s="1" t="s">
        <v>57</v>
      </c>
      <c r="B31" s="1">
        <v>101</v>
      </c>
      <c r="C31" s="1" t="s">
        <v>58</v>
      </c>
      <c r="D31" s="1" t="s">
        <v>59</v>
      </c>
      <c r="E31" s="1">
        <v>177</v>
      </c>
      <c r="F31" s="1">
        <f>E31/260*100</f>
        <v>68.07692307692308</v>
      </c>
      <c r="G31" s="1">
        <v>4</v>
      </c>
      <c r="H31" s="1" t="s">
        <v>31</v>
      </c>
    </row>
    <row r="32" spans="1:8" x14ac:dyDescent="0.35">
      <c r="A32" s="1" t="s">
        <v>56</v>
      </c>
      <c r="B32" s="1">
        <v>110</v>
      </c>
      <c r="C32" s="1" t="s">
        <v>50</v>
      </c>
      <c r="D32" s="1" t="s">
        <v>51</v>
      </c>
      <c r="E32" s="1">
        <v>173</v>
      </c>
      <c r="F32" s="1">
        <f>E32/260*100</f>
        <v>66.538461538461533</v>
      </c>
      <c r="G32" s="1">
        <v>2</v>
      </c>
      <c r="H32" s="1" t="s">
        <v>41</v>
      </c>
    </row>
    <row r="33" spans="1:8" x14ac:dyDescent="0.35">
      <c r="A33" s="1" t="s">
        <v>61</v>
      </c>
      <c r="B33" s="1">
        <v>109</v>
      </c>
      <c r="C33" s="1" t="s">
        <v>46</v>
      </c>
      <c r="D33" s="1" t="s">
        <v>47</v>
      </c>
      <c r="E33" s="1">
        <v>172.5</v>
      </c>
      <c r="F33" s="1">
        <f>E33/260*100</f>
        <v>66.34615384615384</v>
      </c>
      <c r="G33" s="1">
        <v>1</v>
      </c>
      <c r="H33" s="1" t="s">
        <v>48</v>
      </c>
    </row>
    <row r="34" spans="1:8" x14ac:dyDescent="0.35">
      <c r="A34" s="6" t="s">
        <v>64</v>
      </c>
      <c r="B34" s="6"/>
      <c r="C34" s="6"/>
      <c r="D34" s="6"/>
      <c r="E34" s="6"/>
      <c r="F34" s="6"/>
      <c r="G34" s="6"/>
      <c r="H34" s="6"/>
    </row>
    <row r="35" spans="1:8" x14ac:dyDescent="0.35">
      <c r="A35" s="1" t="s">
        <v>63</v>
      </c>
      <c r="B35" s="1">
        <v>100</v>
      </c>
      <c r="C35" s="1" t="s">
        <v>66</v>
      </c>
      <c r="D35" s="1" t="s">
        <v>67</v>
      </c>
      <c r="E35" s="7">
        <v>150.5</v>
      </c>
      <c r="F35" s="1">
        <v>65.430000000000007</v>
      </c>
      <c r="G35" s="1"/>
      <c r="H35" s="1" t="s">
        <v>48</v>
      </c>
    </row>
    <row r="36" spans="1:8" x14ac:dyDescent="0.35">
      <c r="A36" s="6" t="s">
        <v>62</v>
      </c>
      <c r="B36" s="6"/>
      <c r="C36" s="6"/>
      <c r="D36" s="6"/>
      <c r="E36" s="6"/>
      <c r="F36" s="6"/>
      <c r="G36" s="6"/>
      <c r="H36" s="6"/>
    </row>
    <row r="37" spans="1:8" x14ac:dyDescent="0.35">
      <c r="A37" s="1" t="s">
        <v>65</v>
      </c>
      <c r="B37" s="1">
        <v>101</v>
      </c>
      <c r="C37" s="1" t="s">
        <v>58</v>
      </c>
      <c r="D37" s="1" t="s">
        <v>59</v>
      </c>
      <c r="E37" s="1">
        <v>172</v>
      </c>
      <c r="F37" s="1">
        <v>66.150000000000006</v>
      </c>
      <c r="G37" s="1"/>
      <c r="H37" s="1" t="s">
        <v>48</v>
      </c>
    </row>
    <row r="38" spans="1:8" x14ac:dyDescent="0.35">
      <c r="A38" s="6" t="s">
        <v>68</v>
      </c>
      <c r="B38" s="6"/>
      <c r="C38" s="6"/>
      <c r="D38" s="6"/>
      <c r="E38" s="6"/>
      <c r="F38" s="6"/>
      <c r="G38" s="6"/>
      <c r="H38" s="6"/>
    </row>
    <row r="39" spans="1:8" x14ac:dyDescent="0.35">
      <c r="A39" s="1" t="s">
        <v>69</v>
      </c>
      <c r="B39" s="1">
        <v>103</v>
      </c>
      <c r="C39" s="1" t="s">
        <v>70</v>
      </c>
      <c r="D39" s="1" t="s">
        <v>71</v>
      </c>
      <c r="E39" s="1">
        <v>186</v>
      </c>
      <c r="F39" s="1">
        <v>64.13</v>
      </c>
      <c r="G39" s="1">
        <v>1</v>
      </c>
      <c r="H39" s="1" t="s">
        <v>48</v>
      </c>
    </row>
    <row r="40" spans="1:8" x14ac:dyDescent="0.35">
      <c r="A40" s="1" t="s">
        <v>72</v>
      </c>
      <c r="B40" s="1">
        <v>100</v>
      </c>
      <c r="C40" s="1" t="s">
        <v>66</v>
      </c>
      <c r="D40" s="1" t="s">
        <v>67</v>
      </c>
      <c r="E40" s="1">
        <v>184</v>
      </c>
      <c r="F40" s="1">
        <v>63.44</v>
      </c>
      <c r="G40" s="1">
        <v>2</v>
      </c>
      <c r="H40" s="1" t="s">
        <v>48</v>
      </c>
    </row>
    <row r="41" spans="1:8" x14ac:dyDescent="0.35">
      <c r="A41" s="6" t="s">
        <v>73</v>
      </c>
      <c r="B41" s="6"/>
      <c r="C41" s="6"/>
      <c r="D41" s="6"/>
      <c r="E41" s="6"/>
      <c r="F41" s="6"/>
      <c r="G41" s="6"/>
      <c r="H41" s="6"/>
    </row>
    <row r="42" spans="1:8" x14ac:dyDescent="0.35">
      <c r="A42" s="1" t="s">
        <v>74</v>
      </c>
      <c r="B42" s="1">
        <v>108</v>
      </c>
      <c r="C42" s="1" t="s">
        <v>75</v>
      </c>
      <c r="D42" s="1" t="s">
        <v>76</v>
      </c>
      <c r="E42" s="1">
        <v>184</v>
      </c>
      <c r="F42" s="1">
        <v>63.44</v>
      </c>
      <c r="G42" s="1"/>
      <c r="H42" s="1" t="s">
        <v>31</v>
      </c>
    </row>
    <row r="43" spans="1:8" x14ac:dyDescent="0.35">
      <c r="A43" s="1" t="s">
        <v>77</v>
      </c>
      <c r="B43" s="1">
        <v>103</v>
      </c>
      <c r="C43" s="1" t="s">
        <v>70</v>
      </c>
      <c r="D43" s="1" t="s">
        <v>71</v>
      </c>
      <c r="E43" s="1">
        <v>171.5</v>
      </c>
      <c r="F43" s="1">
        <v>59.13</v>
      </c>
      <c r="G43" s="1"/>
      <c r="H43" s="1" t="s">
        <v>48</v>
      </c>
    </row>
    <row r="44" spans="1:8" x14ac:dyDescent="0.35">
      <c r="A44" s="6" t="s">
        <v>78</v>
      </c>
      <c r="B44" s="6"/>
      <c r="C44" s="6"/>
      <c r="D44" s="6"/>
      <c r="E44" s="6"/>
      <c r="F44" s="6"/>
      <c r="G44" s="6"/>
      <c r="H44" s="6"/>
    </row>
    <row r="45" spans="1:8" x14ac:dyDescent="0.35">
      <c r="A45" s="1" t="s">
        <v>79</v>
      </c>
      <c r="B45" s="1">
        <v>108</v>
      </c>
      <c r="C45" s="1" t="s">
        <v>75</v>
      </c>
      <c r="D45" s="1" t="s">
        <v>76</v>
      </c>
      <c r="E45" s="1">
        <v>228</v>
      </c>
      <c r="F45" s="1">
        <v>67.069999999999993</v>
      </c>
      <c r="G45" s="1"/>
      <c r="H45" s="1" t="s">
        <v>31</v>
      </c>
    </row>
    <row r="46" spans="1:8" x14ac:dyDescent="0.35">
      <c r="A46" s="1"/>
      <c r="B46" s="1"/>
      <c r="C46" s="1"/>
      <c r="D46" s="1"/>
      <c r="E46" s="1"/>
      <c r="F46" s="1"/>
      <c r="G46" s="1"/>
      <c r="H46" s="1"/>
    </row>
    <row r="47" spans="1:8" x14ac:dyDescent="0.35">
      <c r="A47" s="1"/>
      <c r="B47" s="1"/>
      <c r="C47" s="1"/>
      <c r="D47" s="1"/>
      <c r="E47" s="1"/>
      <c r="F47" s="1"/>
      <c r="G47" s="1"/>
      <c r="H47" s="1"/>
    </row>
  </sheetData>
  <sortState xmlns:xlrd2="http://schemas.microsoft.com/office/spreadsheetml/2017/richdata2" ref="A27:H33">
    <sortCondition descending="1" ref="F27:F33"/>
  </sortState>
  <mergeCells count="13">
    <mergeCell ref="A5:H5"/>
    <mergeCell ref="A8:H8"/>
    <mergeCell ref="A1:H1"/>
    <mergeCell ref="A18:H18"/>
    <mergeCell ref="A26:H26"/>
    <mergeCell ref="A11:H11"/>
    <mergeCell ref="A14:H14"/>
    <mergeCell ref="A16:H16"/>
    <mergeCell ref="A38:H38"/>
    <mergeCell ref="A41:H41"/>
    <mergeCell ref="A44:H44"/>
    <mergeCell ref="A34:H34"/>
    <mergeCell ref="A36:H36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C9109-6414-4D32-993E-EE7E8F65D939}">
  <dimension ref="A1:AK34"/>
  <sheetViews>
    <sheetView topLeftCell="Y23" workbookViewId="0">
      <selection activeCell="AK27" sqref="AK27:AK31"/>
    </sheetView>
  </sheetViews>
  <sheetFormatPr defaultRowHeight="14.5" x14ac:dyDescent="0.35"/>
  <sheetData>
    <row r="1" spans="1:37" x14ac:dyDescent="0.35">
      <c r="A1">
        <v>100</v>
      </c>
      <c r="B1">
        <v>105</v>
      </c>
      <c r="C1">
        <v>104</v>
      </c>
      <c r="E1">
        <v>107</v>
      </c>
      <c r="F1">
        <v>100</v>
      </c>
      <c r="G1">
        <v>106</v>
      </c>
      <c r="H1">
        <v>101</v>
      </c>
      <c r="I1">
        <v>101</v>
      </c>
      <c r="K1">
        <v>103</v>
      </c>
      <c r="L1">
        <v>102</v>
      </c>
      <c r="N1">
        <v>106</v>
      </c>
      <c r="O1">
        <v>104</v>
      </c>
      <c r="P1">
        <v>102</v>
      </c>
      <c r="Q1">
        <v>105</v>
      </c>
      <c r="R1">
        <v>107</v>
      </c>
      <c r="S1">
        <v>109</v>
      </c>
      <c r="T1">
        <v>110</v>
      </c>
      <c r="U1">
        <v>105</v>
      </c>
      <c r="V1">
        <v>102</v>
      </c>
      <c r="W1">
        <v>104</v>
      </c>
      <c r="X1">
        <v>110</v>
      </c>
      <c r="Y1">
        <v>107</v>
      </c>
      <c r="Z1">
        <v>101</v>
      </c>
      <c r="AA1">
        <v>109</v>
      </c>
      <c r="AD1">
        <v>100</v>
      </c>
      <c r="AE1">
        <v>101</v>
      </c>
      <c r="AF1">
        <v>103</v>
      </c>
      <c r="AG1">
        <v>100</v>
      </c>
      <c r="AI1">
        <v>108</v>
      </c>
      <c r="AJ1">
        <v>103</v>
      </c>
      <c r="AK1">
        <v>108</v>
      </c>
    </row>
    <row r="2" spans="1:37" x14ac:dyDescent="0.35">
      <c r="A2">
        <v>6</v>
      </c>
      <c r="B2">
        <v>7</v>
      </c>
      <c r="C2">
        <v>6</v>
      </c>
      <c r="E2">
        <v>6</v>
      </c>
      <c r="F2">
        <v>6</v>
      </c>
      <c r="G2">
        <v>6.5</v>
      </c>
      <c r="H2">
        <v>7</v>
      </c>
      <c r="I2">
        <v>7</v>
      </c>
      <c r="J2">
        <v>4</v>
      </c>
      <c r="K2">
        <v>6.5</v>
      </c>
      <c r="L2">
        <v>7</v>
      </c>
      <c r="N2">
        <v>7</v>
      </c>
      <c r="O2">
        <v>6</v>
      </c>
      <c r="P2">
        <v>7</v>
      </c>
      <c r="Q2">
        <v>6</v>
      </c>
      <c r="R2">
        <v>7</v>
      </c>
      <c r="S2">
        <v>6.5</v>
      </c>
      <c r="T2">
        <v>6</v>
      </c>
      <c r="U2">
        <v>7</v>
      </c>
      <c r="V2">
        <v>7</v>
      </c>
      <c r="W2">
        <v>6</v>
      </c>
      <c r="X2">
        <v>7</v>
      </c>
      <c r="Y2">
        <v>7</v>
      </c>
      <c r="Z2">
        <v>7</v>
      </c>
      <c r="AA2">
        <v>6</v>
      </c>
      <c r="AD2">
        <v>7</v>
      </c>
      <c r="AE2">
        <v>6.5</v>
      </c>
      <c r="AF2">
        <v>6</v>
      </c>
      <c r="AG2">
        <v>7</v>
      </c>
      <c r="AI2">
        <v>5</v>
      </c>
      <c r="AJ2">
        <v>6</v>
      </c>
      <c r="AK2">
        <v>7</v>
      </c>
    </row>
    <row r="3" spans="1:37" x14ac:dyDescent="0.35">
      <c r="A3">
        <v>7</v>
      </c>
      <c r="B3">
        <v>5.5</v>
      </c>
      <c r="C3">
        <v>6.5</v>
      </c>
      <c r="E3">
        <v>7</v>
      </c>
      <c r="F3">
        <v>6</v>
      </c>
      <c r="G3">
        <v>6.5</v>
      </c>
      <c r="H3">
        <v>7</v>
      </c>
      <c r="I3">
        <v>7</v>
      </c>
      <c r="J3">
        <v>6.5</v>
      </c>
      <c r="K3">
        <v>7</v>
      </c>
      <c r="L3">
        <v>7</v>
      </c>
      <c r="N3">
        <v>6.5</v>
      </c>
      <c r="O3">
        <v>7</v>
      </c>
      <c r="P3">
        <v>7</v>
      </c>
      <c r="Q3">
        <v>7</v>
      </c>
      <c r="R3">
        <v>7.5</v>
      </c>
      <c r="S3">
        <v>6.5</v>
      </c>
      <c r="T3">
        <v>6.5</v>
      </c>
      <c r="U3">
        <v>7</v>
      </c>
      <c r="V3">
        <v>7.5</v>
      </c>
      <c r="W3">
        <v>7</v>
      </c>
      <c r="X3">
        <v>7</v>
      </c>
      <c r="Y3">
        <v>7</v>
      </c>
      <c r="Z3">
        <v>7</v>
      </c>
      <c r="AA3">
        <v>7</v>
      </c>
      <c r="AD3">
        <v>6</v>
      </c>
      <c r="AE3">
        <v>6</v>
      </c>
      <c r="AF3">
        <v>6.5</v>
      </c>
      <c r="AG3">
        <v>6</v>
      </c>
      <c r="AI3">
        <v>6.5</v>
      </c>
      <c r="AJ3">
        <v>6</v>
      </c>
      <c r="AK3">
        <v>5.5</v>
      </c>
    </row>
    <row r="4" spans="1:37" x14ac:dyDescent="0.35">
      <c r="A4">
        <v>5.5</v>
      </c>
      <c r="B4">
        <v>6</v>
      </c>
      <c r="C4">
        <v>6</v>
      </c>
      <c r="E4">
        <v>7</v>
      </c>
      <c r="F4">
        <v>6.5</v>
      </c>
      <c r="G4">
        <v>5</v>
      </c>
      <c r="H4">
        <v>6.5</v>
      </c>
      <c r="I4">
        <v>6</v>
      </c>
      <c r="J4">
        <v>6</v>
      </c>
      <c r="K4">
        <v>6.5</v>
      </c>
      <c r="L4">
        <v>7</v>
      </c>
      <c r="N4">
        <v>7</v>
      </c>
      <c r="O4">
        <v>6</v>
      </c>
      <c r="P4">
        <v>7</v>
      </c>
      <c r="Q4">
        <v>7</v>
      </c>
      <c r="R4">
        <v>6</v>
      </c>
      <c r="S4">
        <v>6</v>
      </c>
      <c r="T4">
        <v>7</v>
      </c>
      <c r="U4">
        <v>7.5</v>
      </c>
      <c r="V4">
        <v>7</v>
      </c>
      <c r="W4">
        <v>7</v>
      </c>
      <c r="X4">
        <v>5</v>
      </c>
      <c r="Y4">
        <v>7</v>
      </c>
      <c r="Z4">
        <v>7</v>
      </c>
      <c r="AA4">
        <v>6.5</v>
      </c>
      <c r="AD4">
        <v>6.5</v>
      </c>
      <c r="AE4">
        <v>7</v>
      </c>
      <c r="AF4">
        <v>6.5</v>
      </c>
      <c r="AG4">
        <v>6</v>
      </c>
      <c r="AI4">
        <v>6.5</v>
      </c>
      <c r="AJ4">
        <v>6</v>
      </c>
      <c r="AK4">
        <v>7.5</v>
      </c>
    </row>
    <row r="5" spans="1:37" x14ac:dyDescent="0.35">
      <c r="A5">
        <v>6</v>
      </c>
      <c r="B5">
        <v>7</v>
      </c>
      <c r="C5">
        <v>5</v>
      </c>
      <c r="E5">
        <v>7</v>
      </c>
      <c r="F5">
        <v>6</v>
      </c>
      <c r="G5">
        <v>6.5</v>
      </c>
      <c r="H5">
        <v>8</v>
      </c>
      <c r="I5">
        <v>6.5</v>
      </c>
      <c r="J5">
        <v>6</v>
      </c>
      <c r="K5">
        <v>7</v>
      </c>
      <c r="L5">
        <v>7</v>
      </c>
      <c r="N5">
        <v>6</v>
      </c>
      <c r="O5">
        <v>7</v>
      </c>
      <c r="P5">
        <v>6</v>
      </c>
      <c r="Q5">
        <v>6.5</v>
      </c>
      <c r="R5">
        <v>7</v>
      </c>
      <c r="S5">
        <v>6.5</v>
      </c>
      <c r="T5">
        <v>6.5</v>
      </c>
      <c r="U5">
        <v>6</v>
      </c>
      <c r="V5">
        <v>8</v>
      </c>
      <c r="W5">
        <v>7</v>
      </c>
      <c r="X5">
        <v>7</v>
      </c>
      <c r="Y5">
        <v>7</v>
      </c>
      <c r="Z5">
        <v>7</v>
      </c>
      <c r="AA5">
        <v>7</v>
      </c>
      <c r="AD5">
        <v>7</v>
      </c>
      <c r="AE5">
        <v>6.5</v>
      </c>
      <c r="AF5">
        <v>6.5</v>
      </c>
      <c r="AG5">
        <v>6</v>
      </c>
      <c r="AI5">
        <v>7</v>
      </c>
      <c r="AJ5">
        <v>6</v>
      </c>
      <c r="AK5">
        <v>7</v>
      </c>
    </row>
    <row r="6" spans="1:37" x14ac:dyDescent="0.35">
      <c r="A6">
        <v>6.5</v>
      </c>
      <c r="B6">
        <v>6.5</v>
      </c>
      <c r="C6">
        <v>6</v>
      </c>
      <c r="E6">
        <v>6.5</v>
      </c>
      <c r="F6">
        <v>5</v>
      </c>
      <c r="G6">
        <v>5</v>
      </c>
      <c r="H6">
        <v>7</v>
      </c>
      <c r="I6">
        <v>7</v>
      </c>
      <c r="J6">
        <v>6</v>
      </c>
      <c r="K6">
        <v>7</v>
      </c>
      <c r="L6">
        <v>7</v>
      </c>
      <c r="N6">
        <v>7</v>
      </c>
      <c r="O6">
        <v>6.5</v>
      </c>
      <c r="P6">
        <v>7</v>
      </c>
      <c r="Q6">
        <v>6.5</v>
      </c>
      <c r="R6">
        <v>7</v>
      </c>
      <c r="S6">
        <v>6.5</v>
      </c>
      <c r="T6">
        <v>6.5</v>
      </c>
      <c r="U6">
        <v>7.5</v>
      </c>
      <c r="V6">
        <v>7</v>
      </c>
      <c r="W6">
        <v>7</v>
      </c>
      <c r="X6">
        <v>6</v>
      </c>
      <c r="Y6">
        <v>7</v>
      </c>
      <c r="Z6">
        <v>7</v>
      </c>
      <c r="AA6">
        <v>6.5</v>
      </c>
      <c r="AD6">
        <v>6.5</v>
      </c>
      <c r="AE6">
        <v>7</v>
      </c>
      <c r="AF6">
        <v>6.5</v>
      </c>
      <c r="AG6">
        <v>6</v>
      </c>
      <c r="AI6">
        <v>6.5</v>
      </c>
      <c r="AJ6">
        <v>5.5</v>
      </c>
      <c r="AK6">
        <v>7</v>
      </c>
    </row>
    <row r="7" spans="1:37" x14ac:dyDescent="0.35">
      <c r="A7">
        <v>6</v>
      </c>
      <c r="B7">
        <v>6</v>
      </c>
      <c r="C7">
        <v>7</v>
      </c>
      <c r="E7">
        <v>6</v>
      </c>
      <c r="F7">
        <v>2</v>
      </c>
      <c r="G7">
        <v>7</v>
      </c>
      <c r="H7">
        <v>6.5</v>
      </c>
      <c r="I7">
        <v>7</v>
      </c>
      <c r="J7">
        <v>6</v>
      </c>
      <c r="K7">
        <v>6.5</v>
      </c>
      <c r="L7">
        <v>6.5</v>
      </c>
      <c r="N7">
        <v>7</v>
      </c>
      <c r="O7">
        <v>7</v>
      </c>
      <c r="P7">
        <v>7</v>
      </c>
      <c r="Q7">
        <v>7</v>
      </c>
      <c r="R7">
        <v>7</v>
      </c>
      <c r="S7">
        <v>6.5</v>
      </c>
      <c r="T7">
        <v>7</v>
      </c>
      <c r="U7">
        <v>7</v>
      </c>
      <c r="V7">
        <v>7</v>
      </c>
      <c r="W7">
        <v>6.5</v>
      </c>
      <c r="X7">
        <v>6</v>
      </c>
      <c r="Y7">
        <v>6</v>
      </c>
      <c r="Z7">
        <v>7</v>
      </c>
      <c r="AA7">
        <v>6.5</v>
      </c>
      <c r="AD7">
        <v>6</v>
      </c>
      <c r="AE7">
        <v>6</v>
      </c>
      <c r="AF7">
        <v>6</v>
      </c>
      <c r="AG7">
        <v>6</v>
      </c>
      <c r="AI7">
        <v>7</v>
      </c>
      <c r="AJ7">
        <v>5</v>
      </c>
      <c r="AK7">
        <v>7</v>
      </c>
    </row>
    <row r="8" spans="1:37" x14ac:dyDescent="0.35">
      <c r="A8">
        <v>6</v>
      </c>
      <c r="B8">
        <v>6</v>
      </c>
      <c r="C8">
        <v>6.5</v>
      </c>
      <c r="E8">
        <v>6</v>
      </c>
      <c r="F8">
        <v>6.5</v>
      </c>
      <c r="G8">
        <v>6</v>
      </c>
      <c r="H8">
        <v>7</v>
      </c>
      <c r="I8">
        <v>7</v>
      </c>
      <c r="J8">
        <v>5</v>
      </c>
      <c r="K8">
        <v>7</v>
      </c>
      <c r="L8">
        <v>13</v>
      </c>
      <c r="N8">
        <v>7</v>
      </c>
      <c r="O8">
        <v>6.5</v>
      </c>
      <c r="P8">
        <v>7</v>
      </c>
      <c r="Q8">
        <v>7</v>
      </c>
      <c r="R8">
        <v>7</v>
      </c>
      <c r="S8">
        <v>7</v>
      </c>
      <c r="T8">
        <v>6.5</v>
      </c>
      <c r="U8">
        <v>6</v>
      </c>
      <c r="V8">
        <v>5</v>
      </c>
      <c r="W8">
        <v>6.5</v>
      </c>
      <c r="X8">
        <v>6.5</v>
      </c>
      <c r="Y8">
        <v>7</v>
      </c>
      <c r="Z8">
        <v>7</v>
      </c>
      <c r="AA8">
        <v>6.5</v>
      </c>
      <c r="AD8">
        <v>6.5</v>
      </c>
      <c r="AE8">
        <v>7</v>
      </c>
      <c r="AF8">
        <v>6</v>
      </c>
      <c r="AG8">
        <v>6.5</v>
      </c>
      <c r="AI8">
        <v>7</v>
      </c>
      <c r="AJ8">
        <v>4</v>
      </c>
      <c r="AK8">
        <v>7.5</v>
      </c>
    </row>
    <row r="9" spans="1:37" x14ac:dyDescent="0.35">
      <c r="A9">
        <v>5.5</v>
      </c>
      <c r="B9">
        <v>6</v>
      </c>
      <c r="C9">
        <v>6.5</v>
      </c>
      <c r="E9">
        <v>6.5</v>
      </c>
      <c r="F9">
        <v>5.5</v>
      </c>
      <c r="G9">
        <v>6.5</v>
      </c>
      <c r="H9">
        <v>6.5</v>
      </c>
      <c r="I9">
        <v>7</v>
      </c>
      <c r="J9">
        <v>6</v>
      </c>
      <c r="K9">
        <v>6.5</v>
      </c>
      <c r="L9">
        <v>7</v>
      </c>
      <c r="N9">
        <v>7</v>
      </c>
      <c r="O9">
        <v>7</v>
      </c>
      <c r="P9">
        <v>7</v>
      </c>
      <c r="Q9">
        <v>7</v>
      </c>
      <c r="R9">
        <v>6</v>
      </c>
      <c r="S9">
        <v>7</v>
      </c>
      <c r="T9">
        <v>6.5</v>
      </c>
      <c r="U9">
        <v>7</v>
      </c>
      <c r="V9">
        <v>7</v>
      </c>
      <c r="W9">
        <v>7</v>
      </c>
      <c r="X9">
        <v>6.5</v>
      </c>
      <c r="Y9">
        <v>8</v>
      </c>
      <c r="Z9">
        <v>6.5</v>
      </c>
      <c r="AA9">
        <v>6.5</v>
      </c>
      <c r="AD9">
        <v>6.5</v>
      </c>
      <c r="AE9">
        <v>12</v>
      </c>
      <c r="AF9">
        <v>7</v>
      </c>
      <c r="AG9">
        <v>7</v>
      </c>
      <c r="AI9">
        <v>7</v>
      </c>
      <c r="AJ9">
        <v>6</v>
      </c>
      <c r="AK9">
        <v>7</v>
      </c>
    </row>
    <row r="10" spans="1:37" x14ac:dyDescent="0.35">
      <c r="A10">
        <v>6</v>
      </c>
      <c r="B10">
        <v>7</v>
      </c>
      <c r="C10">
        <v>6</v>
      </c>
      <c r="E10">
        <v>4</v>
      </c>
      <c r="F10">
        <v>6</v>
      </c>
      <c r="G10">
        <v>6</v>
      </c>
      <c r="H10">
        <v>7</v>
      </c>
      <c r="I10">
        <v>6.5</v>
      </c>
      <c r="J10">
        <v>6</v>
      </c>
      <c r="K10">
        <v>7</v>
      </c>
      <c r="L10">
        <v>6</v>
      </c>
      <c r="N10">
        <v>13</v>
      </c>
      <c r="O10">
        <v>13</v>
      </c>
      <c r="P10">
        <v>13</v>
      </c>
      <c r="Q10">
        <v>11</v>
      </c>
      <c r="R10">
        <v>15</v>
      </c>
      <c r="S10">
        <v>14</v>
      </c>
      <c r="T10">
        <v>14</v>
      </c>
      <c r="U10">
        <v>7</v>
      </c>
      <c r="V10">
        <v>7</v>
      </c>
      <c r="W10">
        <v>7</v>
      </c>
      <c r="X10">
        <v>6</v>
      </c>
      <c r="Y10">
        <v>6.5</v>
      </c>
      <c r="Z10">
        <v>7</v>
      </c>
      <c r="AA10">
        <v>6</v>
      </c>
      <c r="AD10">
        <v>6.5</v>
      </c>
      <c r="AE10">
        <v>6.5</v>
      </c>
      <c r="AF10">
        <v>12</v>
      </c>
      <c r="AG10">
        <v>13</v>
      </c>
      <c r="AI10">
        <v>6.5</v>
      </c>
      <c r="AJ10">
        <v>5.5</v>
      </c>
      <c r="AK10">
        <v>7.5</v>
      </c>
    </row>
    <row r="11" spans="1:37" x14ac:dyDescent="0.35">
      <c r="A11">
        <v>13</v>
      </c>
      <c r="B11">
        <v>12</v>
      </c>
      <c r="C11">
        <v>14</v>
      </c>
      <c r="E11">
        <v>13</v>
      </c>
      <c r="F11">
        <v>14</v>
      </c>
      <c r="G11">
        <v>8</v>
      </c>
      <c r="H11">
        <v>14</v>
      </c>
      <c r="I11">
        <v>14</v>
      </c>
      <c r="J11">
        <v>13</v>
      </c>
      <c r="K11">
        <v>7</v>
      </c>
      <c r="L11">
        <v>6</v>
      </c>
      <c r="N11">
        <v>7</v>
      </c>
      <c r="O11">
        <v>7</v>
      </c>
      <c r="P11">
        <v>7</v>
      </c>
      <c r="Q11">
        <v>7</v>
      </c>
      <c r="R11">
        <v>8</v>
      </c>
      <c r="S11">
        <v>6</v>
      </c>
      <c r="T11">
        <v>6.4</v>
      </c>
      <c r="U11">
        <v>13</v>
      </c>
      <c r="V11">
        <v>14</v>
      </c>
      <c r="W11">
        <v>14</v>
      </c>
      <c r="X11">
        <v>13</v>
      </c>
      <c r="Y11">
        <v>14</v>
      </c>
      <c r="Z11">
        <v>12</v>
      </c>
      <c r="AA11">
        <v>13</v>
      </c>
      <c r="AD11">
        <v>6.5</v>
      </c>
      <c r="AE11">
        <v>7</v>
      </c>
      <c r="AF11">
        <v>6.5</v>
      </c>
      <c r="AG11">
        <v>6.5</v>
      </c>
      <c r="AI11">
        <v>7.5</v>
      </c>
      <c r="AJ11">
        <v>6</v>
      </c>
      <c r="AK11">
        <v>13</v>
      </c>
    </row>
    <row r="12" spans="1:37" x14ac:dyDescent="0.35">
      <c r="A12">
        <v>7</v>
      </c>
      <c r="B12">
        <v>6</v>
      </c>
      <c r="C12">
        <v>5</v>
      </c>
      <c r="E12">
        <v>7</v>
      </c>
      <c r="F12">
        <v>5.5</v>
      </c>
      <c r="G12">
        <v>6</v>
      </c>
      <c r="H12">
        <v>6.5</v>
      </c>
      <c r="I12">
        <v>7</v>
      </c>
      <c r="J12">
        <v>6</v>
      </c>
      <c r="K12">
        <v>6</v>
      </c>
      <c r="L12">
        <v>7</v>
      </c>
      <c r="N12">
        <v>6.5</v>
      </c>
      <c r="O12">
        <v>6.5</v>
      </c>
      <c r="P12">
        <v>7</v>
      </c>
      <c r="Q12">
        <v>6.5</v>
      </c>
      <c r="R12">
        <v>7</v>
      </c>
      <c r="S12">
        <v>6.5</v>
      </c>
      <c r="T12">
        <v>7</v>
      </c>
      <c r="U12">
        <v>7</v>
      </c>
      <c r="V12">
        <v>8</v>
      </c>
      <c r="W12">
        <v>7</v>
      </c>
      <c r="X12">
        <v>7</v>
      </c>
      <c r="Y12">
        <v>8</v>
      </c>
      <c r="Z12">
        <v>7</v>
      </c>
      <c r="AA12">
        <v>7</v>
      </c>
      <c r="AD12">
        <v>5</v>
      </c>
      <c r="AE12">
        <v>6</v>
      </c>
      <c r="AF12">
        <v>6.5</v>
      </c>
      <c r="AG12">
        <v>4</v>
      </c>
      <c r="AI12">
        <v>13</v>
      </c>
      <c r="AJ12">
        <v>13</v>
      </c>
      <c r="AK12">
        <v>6.5</v>
      </c>
    </row>
    <row r="13" spans="1:37" x14ac:dyDescent="0.35">
      <c r="A13">
        <v>7</v>
      </c>
      <c r="B13">
        <v>7</v>
      </c>
      <c r="C13">
        <v>6</v>
      </c>
      <c r="E13">
        <v>14</v>
      </c>
      <c r="F13">
        <v>14</v>
      </c>
      <c r="G13">
        <v>6.5</v>
      </c>
      <c r="H13">
        <v>6.5</v>
      </c>
      <c r="I13">
        <v>6.5</v>
      </c>
      <c r="J13">
        <v>6</v>
      </c>
      <c r="K13">
        <v>6.5</v>
      </c>
      <c r="L13">
        <v>6.5</v>
      </c>
      <c r="N13">
        <v>7</v>
      </c>
      <c r="O13">
        <v>7</v>
      </c>
      <c r="P13">
        <v>7</v>
      </c>
      <c r="Q13">
        <v>7</v>
      </c>
      <c r="R13">
        <v>7.5</v>
      </c>
      <c r="S13">
        <v>6.5</v>
      </c>
      <c r="T13">
        <v>7</v>
      </c>
      <c r="U13">
        <v>6</v>
      </c>
      <c r="V13">
        <v>7</v>
      </c>
      <c r="W13">
        <v>6.5</v>
      </c>
      <c r="X13">
        <v>6.5</v>
      </c>
      <c r="Y13">
        <v>6.5</v>
      </c>
      <c r="Z13">
        <v>6.5</v>
      </c>
      <c r="AA13">
        <v>7</v>
      </c>
      <c r="AD13">
        <v>7</v>
      </c>
      <c r="AE13">
        <v>7</v>
      </c>
      <c r="AF13">
        <v>7</v>
      </c>
      <c r="AG13">
        <v>6.5</v>
      </c>
      <c r="AI13">
        <v>7</v>
      </c>
      <c r="AJ13">
        <v>6</v>
      </c>
      <c r="AK13">
        <v>7</v>
      </c>
    </row>
    <row r="14" spans="1:37" x14ac:dyDescent="0.35">
      <c r="A14">
        <v>14</v>
      </c>
      <c r="B14">
        <v>14</v>
      </c>
      <c r="C14">
        <v>14</v>
      </c>
      <c r="E14">
        <v>13</v>
      </c>
      <c r="F14">
        <v>12</v>
      </c>
      <c r="G14">
        <v>7</v>
      </c>
      <c r="H14">
        <v>7</v>
      </c>
      <c r="I14">
        <v>6.5</v>
      </c>
      <c r="J14">
        <v>6</v>
      </c>
      <c r="K14">
        <v>7</v>
      </c>
      <c r="L14">
        <v>6.5</v>
      </c>
      <c r="N14">
        <v>6.5</v>
      </c>
      <c r="O14">
        <v>7</v>
      </c>
      <c r="P14">
        <v>5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6.5</v>
      </c>
      <c r="AA14">
        <v>7</v>
      </c>
      <c r="AD14">
        <v>7</v>
      </c>
      <c r="AE14">
        <v>6</v>
      </c>
      <c r="AF14">
        <v>6.5</v>
      </c>
      <c r="AG14">
        <v>6.5</v>
      </c>
      <c r="AI14">
        <v>7</v>
      </c>
      <c r="AJ14">
        <v>8</v>
      </c>
      <c r="AK14">
        <v>7</v>
      </c>
    </row>
    <row r="15" spans="1:37" x14ac:dyDescent="0.35">
      <c r="A15">
        <v>12</v>
      </c>
      <c r="B15">
        <v>12</v>
      </c>
      <c r="C15">
        <v>13</v>
      </c>
      <c r="E15">
        <v>13</v>
      </c>
      <c r="F15">
        <v>12</v>
      </c>
      <c r="G15">
        <v>6</v>
      </c>
      <c r="H15">
        <v>7</v>
      </c>
      <c r="I15">
        <v>6</v>
      </c>
      <c r="J15">
        <v>6.5</v>
      </c>
      <c r="K15">
        <v>6.5</v>
      </c>
      <c r="L15">
        <v>7</v>
      </c>
      <c r="N15">
        <v>7.5</v>
      </c>
      <c r="O15">
        <v>6.5</v>
      </c>
      <c r="P15">
        <v>7</v>
      </c>
      <c r="Q15">
        <v>7</v>
      </c>
      <c r="R15">
        <v>7</v>
      </c>
      <c r="S15">
        <v>7</v>
      </c>
      <c r="T15">
        <v>5.5</v>
      </c>
      <c r="U15">
        <v>7.5</v>
      </c>
      <c r="V15">
        <v>7</v>
      </c>
      <c r="W15">
        <v>7</v>
      </c>
      <c r="X15">
        <v>7</v>
      </c>
      <c r="Y15">
        <v>7</v>
      </c>
      <c r="Z15">
        <v>7</v>
      </c>
      <c r="AA15">
        <v>7</v>
      </c>
      <c r="AD15">
        <v>6</v>
      </c>
      <c r="AE15">
        <v>7</v>
      </c>
      <c r="AF15">
        <v>7</v>
      </c>
      <c r="AG15">
        <v>6.5</v>
      </c>
      <c r="AI15">
        <v>4</v>
      </c>
      <c r="AJ15">
        <v>5</v>
      </c>
      <c r="AK15">
        <v>7</v>
      </c>
    </row>
    <row r="16" spans="1:37" x14ac:dyDescent="0.35">
      <c r="A16">
        <v>12</v>
      </c>
      <c r="B16">
        <v>13</v>
      </c>
      <c r="C16">
        <v>12</v>
      </c>
      <c r="E16">
        <v>14</v>
      </c>
      <c r="F16">
        <v>14</v>
      </c>
      <c r="G16">
        <v>6.5</v>
      </c>
      <c r="H16">
        <v>5.5</v>
      </c>
      <c r="I16">
        <v>8</v>
      </c>
      <c r="J16">
        <v>7</v>
      </c>
      <c r="K16">
        <v>7</v>
      </c>
      <c r="L16">
        <v>5.5</v>
      </c>
      <c r="N16">
        <v>6.5</v>
      </c>
      <c r="O16">
        <v>6.5</v>
      </c>
      <c r="P16">
        <v>6</v>
      </c>
      <c r="Q16">
        <v>8</v>
      </c>
      <c r="R16">
        <v>6</v>
      </c>
      <c r="S16">
        <v>6.5</v>
      </c>
      <c r="T16">
        <v>7</v>
      </c>
      <c r="U16">
        <v>8</v>
      </c>
      <c r="V16">
        <v>6.5</v>
      </c>
      <c r="W16">
        <v>7</v>
      </c>
      <c r="X16">
        <v>6.5</v>
      </c>
      <c r="Y16">
        <v>6</v>
      </c>
      <c r="Z16">
        <v>6.5</v>
      </c>
      <c r="AA16">
        <v>6</v>
      </c>
      <c r="AD16">
        <v>6</v>
      </c>
      <c r="AE16">
        <v>7</v>
      </c>
      <c r="AF16">
        <v>6.5</v>
      </c>
      <c r="AG16">
        <v>6.5</v>
      </c>
      <c r="AI16">
        <v>4</v>
      </c>
      <c r="AJ16">
        <v>6.5</v>
      </c>
      <c r="AK16">
        <v>7</v>
      </c>
    </row>
    <row r="17" spans="1:37" x14ac:dyDescent="0.35">
      <c r="A17">
        <v>14</v>
      </c>
      <c r="B17">
        <v>14</v>
      </c>
      <c r="C17">
        <v>14</v>
      </c>
      <c r="E17">
        <v>13</v>
      </c>
      <c r="F17">
        <v>13</v>
      </c>
      <c r="G17">
        <v>14</v>
      </c>
      <c r="H17">
        <v>14</v>
      </c>
      <c r="I17">
        <v>14</v>
      </c>
      <c r="J17">
        <v>14</v>
      </c>
      <c r="K17">
        <v>6.5</v>
      </c>
      <c r="L17">
        <v>6</v>
      </c>
      <c r="N17">
        <v>14</v>
      </c>
      <c r="O17">
        <v>14</v>
      </c>
      <c r="P17">
        <v>16</v>
      </c>
      <c r="Q17">
        <v>14</v>
      </c>
      <c r="R17">
        <v>16</v>
      </c>
      <c r="S17">
        <v>14</v>
      </c>
      <c r="T17">
        <v>14</v>
      </c>
      <c r="U17">
        <v>14</v>
      </c>
      <c r="V17">
        <v>16</v>
      </c>
      <c r="W17">
        <v>14</v>
      </c>
      <c r="X17">
        <v>14</v>
      </c>
      <c r="Y17">
        <v>16</v>
      </c>
      <c r="Z17">
        <v>14</v>
      </c>
      <c r="AA17">
        <v>14</v>
      </c>
      <c r="AD17">
        <v>6</v>
      </c>
      <c r="AE17">
        <v>6.5</v>
      </c>
      <c r="AF17">
        <v>6.5</v>
      </c>
      <c r="AG17">
        <v>6.5</v>
      </c>
      <c r="AI17">
        <v>6</v>
      </c>
      <c r="AJ17">
        <v>6.5</v>
      </c>
      <c r="AK17">
        <v>6</v>
      </c>
    </row>
    <row r="18" spans="1:37" x14ac:dyDescent="0.35">
      <c r="E18">
        <f>SUM(E13:E17)</f>
        <v>67</v>
      </c>
      <c r="F18">
        <f>SUM(F13:F17)</f>
        <v>65</v>
      </c>
      <c r="G18">
        <v>13</v>
      </c>
      <c r="H18">
        <v>13</v>
      </c>
      <c r="I18">
        <v>13</v>
      </c>
      <c r="J18">
        <v>12</v>
      </c>
      <c r="K18">
        <v>7</v>
      </c>
      <c r="L18">
        <v>14</v>
      </c>
      <c r="N18">
        <v>13</v>
      </c>
      <c r="O18">
        <v>14</v>
      </c>
      <c r="P18">
        <v>14</v>
      </c>
      <c r="Q18">
        <v>13</v>
      </c>
      <c r="R18">
        <v>14</v>
      </c>
      <c r="S18">
        <v>13</v>
      </c>
      <c r="T18">
        <v>14</v>
      </c>
      <c r="U18">
        <v>13</v>
      </c>
      <c r="V18">
        <v>14</v>
      </c>
      <c r="W18">
        <v>14</v>
      </c>
      <c r="X18">
        <v>13</v>
      </c>
      <c r="Y18">
        <v>14</v>
      </c>
      <c r="Z18">
        <v>13</v>
      </c>
      <c r="AA18">
        <v>13</v>
      </c>
      <c r="AD18">
        <v>8</v>
      </c>
      <c r="AE18">
        <v>6</v>
      </c>
      <c r="AF18">
        <v>7</v>
      </c>
      <c r="AG18">
        <v>7</v>
      </c>
      <c r="AI18">
        <v>6.5</v>
      </c>
      <c r="AJ18">
        <v>6.5</v>
      </c>
      <c r="AK18">
        <v>6</v>
      </c>
    </row>
    <row r="19" spans="1:37" x14ac:dyDescent="0.35">
      <c r="A19">
        <v>13</v>
      </c>
      <c r="B19">
        <v>13</v>
      </c>
      <c r="C19">
        <v>13</v>
      </c>
      <c r="E19">
        <v>141</v>
      </c>
      <c r="F19">
        <f>SUM(F2:F17)</f>
        <v>134</v>
      </c>
      <c r="G19">
        <v>13</v>
      </c>
      <c r="H19">
        <v>14</v>
      </c>
      <c r="I19">
        <v>14</v>
      </c>
      <c r="J19">
        <v>12</v>
      </c>
      <c r="K19">
        <v>7</v>
      </c>
      <c r="L19">
        <v>14</v>
      </c>
      <c r="N19">
        <v>14</v>
      </c>
      <c r="O19">
        <v>14</v>
      </c>
      <c r="P19">
        <v>14</v>
      </c>
      <c r="Q19">
        <v>14</v>
      </c>
      <c r="R19">
        <v>14</v>
      </c>
      <c r="S19">
        <v>13</v>
      </c>
      <c r="T19">
        <v>14</v>
      </c>
      <c r="U19">
        <v>14</v>
      </c>
      <c r="V19">
        <v>14</v>
      </c>
      <c r="W19">
        <v>14</v>
      </c>
      <c r="X19">
        <v>14</v>
      </c>
      <c r="Y19">
        <v>14</v>
      </c>
      <c r="Z19">
        <v>14</v>
      </c>
      <c r="AA19">
        <v>13</v>
      </c>
      <c r="AD19">
        <v>7</v>
      </c>
      <c r="AE19">
        <v>14</v>
      </c>
      <c r="AF19">
        <v>5.5</v>
      </c>
      <c r="AG19">
        <v>6.5</v>
      </c>
      <c r="AI19">
        <v>6</v>
      </c>
      <c r="AJ19">
        <v>5</v>
      </c>
      <c r="AK19">
        <v>6.5</v>
      </c>
    </row>
    <row r="20" spans="1:37" x14ac:dyDescent="0.35">
      <c r="A20">
        <f>SUM(A14:A19)</f>
        <v>65</v>
      </c>
      <c r="B20">
        <f t="shared" ref="B20:C20" si="0">SUM(B14:B19)</f>
        <v>66</v>
      </c>
      <c r="C20">
        <f t="shared" si="0"/>
        <v>66</v>
      </c>
      <c r="E20">
        <v>220</v>
      </c>
      <c r="F20">
        <v>220</v>
      </c>
      <c r="G20">
        <v>13</v>
      </c>
      <c r="H20">
        <v>14</v>
      </c>
      <c r="I20">
        <v>14</v>
      </c>
      <c r="J20">
        <v>14</v>
      </c>
      <c r="K20">
        <v>7</v>
      </c>
      <c r="L20">
        <v>13</v>
      </c>
      <c r="N20">
        <v>14</v>
      </c>
      <c r="O20">
        <v>14</v>
      </c>
      <c r="P20">
        <v>14</v>
      </c>
      <c r="Q20">
        <v>14</v>
      </c>
      <c r="R20">
        <v>14</v>
      </c>
      <c r="S20">
        <v>14</v>
      </c>
      <c r="T20">
        <v>14</v>
      </c>
      <c r="U20">
        <v>14</v>
      </c>
      <c r="V20">
        <v>14</v>
      </c>
      <c r="W20">
        <v>14</v>
      </c>
      <c r="X20">
        <v>14</v>
      </c>
      <c r="Y20">
        <v>14</v>
      </c>
      <c r="Z20">
        <v>14</v>
      </c>
      <c r="AA20">
        <v>14</v>
      </c>
      <c r="AD20">
        <v>6.5</v>
      </c>
      <c r="AE20">
        <v>13</v>
      </c>
      <c r="AF20">
        <v>7</v>
      </c>
      <c r="AG20">
        <v>6.5</v>
      </c>
      <c r="AI20">
        <v>6</v>
      </c>
      <c r="AJ20">
        <v>6</v>
      </c>
      <c r="AK20">
        <v>7</v>
      </c>
    </row>
    <row r="21" spans="1:37" x14ac:dyDescent="0.35">
      <c r="A21">
        <f>SUM(A2:A19)</f>
        <v>146.5</v>
      </c>
      <c r="B21">
        <f>SUM(B2:B19)</f>
        <v>148</v>
      </c>
      <c r="C21">
        <v>144.5</v>
      </c>
      <c r="E21">
        <f>E19/E20*100</f>
        <v>64.090909090909093</v>
      </c>
      <c r="F21">
        <f>F19/F20*100</f>
        <v>60.909090909090914</v>
      </c>
      <c r="G21">
        <v>10</v>
      </c>
      <c r="H21">
        <v>14</v>
      </c>
      <c r="I21">
        <v>14</v>
      </c>
      <c r="J21">
        <v>13</v>
      </c>
      <c r="K21">
        <v>13</v>
      </c>
      <c r="L21">
        <v>14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13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13</v>
      </c>
      <c r="AD21">
        <v>13</v>
      </c>
      <c r="AE21">
        <v>14</v>
      </c>
      <c r="AF21">
        <v>6</v>
      </c>
      <c r="AG21">
        <v>6.5</v>
      </c>
      <c r="AI21">
        <v>7</v>
      </c>
      <c r="AJ21">
        <v>6</v>
      </c>
      <c r="AK21">
        <v>6</v>
      </c>
    </row>
    <row r="22" spans="1:37" x14ac:dyDescent="0.35">
      <c r="I22">
        <f>SUM(I17:I21)</f>
        <v>69</v>
      </c>
      <c r="J22">
        <f>SUM(J17:J21)</f>
        <v>65</v>
      </c>
      <c r="K22">
        <v>14</v>
      </c>
      <c r="L22">
        <v>13</v>
      </c>
      <c r="AD22">
        <v>14</v>
      </c>
      <c r="AE22">
        <v>14</v>
      </c>
      <c r="AF22">
        <v>13</v>
      </c>
      <c r="AG22">
        <v>14</v>
      </c>
      <c r="AI22">
        <v>14</v>
      </c>
      <c r="AJ22">
        <v>13</v>
      </c>
      <c r="AK22">
        <v>6</v>
      </c>
    </row>
    <row r="23" spans="1:37" x14ac:dyDescent="0.35">
      <c r="AE23">
        <f>SUM(AE19:AE22)</f>
        <v>55</v>
      </c>
      <c r="AF23">
        <v>12</v>
      </c>
      <c r="AG23">
        <v>12</v>
      </c>
      <c r="AI23">
        <v>13</v>
      </c>
      <c r="AJ23">
        <v>12</v>
      </c>
      <c r="AK23">
        <v>5</v>
      </c>
    </row>
    <row r="24" spans="1:37" x14ac:dyDescent="0.35">
      <c r="AD24">
        <f>SUM(AD19:AD22)</f>
        <v>40.5</v>
      </c>
      <c r="AE24">
        <f>SUM(AE2:AE22)</f>
        <v>172</v>
      </c>
      <c r="AF24">
        <v>13</v>
      </c>
      <c r="AG24">
        <v>12</v>
      </c>
      <c r="AI24">
        <v>11</v>
      </c>
      <c r="AJ24">
        <v>10</v>
      </c>
      <c r="AK24">
        <v>7</v>
      </c>
    </row>
    <row r="25" spans="1:37" x14ac:dyDescent="0.35">
      <c r="N25">
        <f>SUM(N17:N22)</f>
        <v>69</v>
      </c>
      <c r="O25">
        <f t="shared" ref="O25:S25" si="1">SUM(O17:O22)</f>
        <v>70</v>
      </c>
      <c r="P25">
        <f t="shared" si="1"/>
        <v>72</v>
      </c>
      <c r="Q25">
        <f t="shared" si="1"/>
        <v>69</v>
      </c>
      <c r="R25">
        <f t="shared" si="1"/>
        <v>72</v>
      </c>
      <c r="S25">
        <f t="shared" si="1"/>
        <v>67</v>
      </c>
      <c r="T25">
        <f t="shared" ref="T25" si="2">SUM(T17:T22)</f>
        <v>70</v>
      </c>
      <c r="U25">
        <f t="shared" ref="U25" si="3">SUM(U17:U22)</f>
        <v>69</v>
      </c>
      <c r="V25">
        <f t="shared" ref="V25" si="4">SUM(V17:V22)</f>
        <v>72</v>
      </c>
      <c r="W25">
        <f t="shared" ref="W25" si="5">SUM(W17:W22)</f>
        <v>70</v>
      </c>
      <c r="X25">
        <f t="shared" ref="X25" si="6">SUM(X17:X22)</f>
        <v>69</v>
      </c>
      <c r="Y25">
        <f t="shared" ref="Y25" si="7">SUM(Y17:Y22)</f>
        <v>72</v>
      </c>
      <c r="Z25">
        <f t="shared" ref="Z25" si="8">SUM(Z17:Z22)</f>
        <v>69</v>
      </c>
      <c r="AA25">
        <f t="shared" ref="AA25" si="9">SUM(AA17:AA22)</f>
        <v>67</v>
      </c>
      <c r="AB25">
        <f t="shared" ref="AB25" si="10">SUM(AB17:AB22)</f>
        <v>0</v>
      </c>
      <c r="AC25">
        <f t="shared" ref="AC25" si="11">SUM(AC17:AC22)</f>
        <v>0</v>
      </c>
      <c r="AD25">
        <f>SUM(AD2:AD22)</f>
        <v>150.5</v>
      </c>
      <c r="AE25">
        <v>260</v>
      </c>
      <c r="AF25">
        <v>13</v>
      </c>
      <c r="AG25">
        <v>13</v>
      </c>
      <c r="AI25">
        <v>13</v>
      </c>
      <c r="AJ25">
        <v>12</v>
      </c>
      <c r="AK25">
        <v>7</v>
      </c>
    </row>
    <row r="26" spans="1:37" x14ac:dyDescent="0.35">
      <c r="AI26">
        <f>SUM(AI22:AI25)</f>
        <v>51</v>
      </c>
      <c r="AJ26">
        <f>SUM(AJ22:AJ25)</f>
        <v>47</v>
      </c>
      <c r="AK26">
        <v>7</v>
      </c>
    </row>
    <row r="27" spans="1:37" x14ac:dyDescent="0.35">
      <c r="AF27">
        <f>SUM(AF22:AF25)</f>
        <v>51</v>
      </c>
      <c r="AG27">
        <f>SUM(AG22:AG25)</f>
        <v>51</v>
      </c>
      <c r="AI27">
        <f>SUM(AI2:AI25)</f>
        <v>184</v>
      </c>
      <c r="AJ27">
        <f>SUM(AJ2:AJ25)</f>
        <v>171.5</v>
      </c>
      <c r="AK27">
        <v>14</v>
      </c>
    </row>
    <row r="28" spans="1:37" x14ac:dyDescent="0.35">
      <c r="G28">
        <f>SUM(G17:G21)</f>
        <v>63</v>
      </c>
      <c r="H28">
        <f>SUM(H17:H21)</f>
        <v>69</v>
      </c>
      <c r="I28">
        <f>SUM(I2:I21)</f>
        <v>178</v>
      </c>
      <c r="J28">
        <f>SUM(J2:J21)</f>
        <v>161</v>
      </c>
      <c r="K28">
        <f>SUM(K2:K22)</f>
        <v>155.5</v>
      </c>
      <c r="L28">
        <f>SUM(L2:L22)</f>
        <v>180</v>
      </c>
      <c r="N28">
        <f>SUM(N2:N22)</f>
        <v>177.5</v>
      </c>
      <c r="O28">
        <f t="shared" ref="O28:S28" si="12">SUM(O2:O22)</f>
        <v>176.5</v>
      </c>
      <c r="P28">
        <f t="shared" si="12"/>
        <v>179</v>
      </c>
      <c r="Q28">
        <f t="shared" si="12"/>
        <v>176.5</v>
      </c>
      <c r="R28">
        <f t="shared" si="12"/>
        <v>184</v>
      </c>
      <c r="S28">
        <f t="shared" si="12"/>
        <v>173</v>
      </c>
      <c r="T28">
        <f t="shared" ref="T28" si="13">SUM(T2:T22)</f>
        <v>176.4</v>
      </c>
      <c r="U28">
        <f t="shared" ref="U28" si="14">SUM(U2:U22)</f>
        <v>179.5</v>
      </c>
      <c r="V28">
        <f t="shared" ref="V28" si="15">SUM(V2:V22)</f>
        <v>184</v>
      </c>
      <c r="W28">
        <f t="shared" ref="W28" si="16">SUM(W2:W22)</f>
        <v>179.5</v>
      </c>
      <c r="X28">
        <f t="shared" ref="X28" si="17">SUM(X2:X22)</f>
        <v>173</v>
      </c>
      <c r="Y28">
        <f t="shared" ref="Y28" si="18">SUM(Y2:Y22)</f>
        <v>183</v>
      </c>
      <c r="Z28">
        <f t="shared" ref="Z28" si="19">SUM(Z2:Z22)</f>
        <v>177</v>
      </c>
      <c r="AA28">
        <f t="shared" ref="AA28" si="20">SUM(AA2:AA22)</f>
        <v>172.5</v>
      </c>
      <c r="AB28">
        <f t="shared" ref="AB28" si="21">SUM(AB2:AB22)</f>
        <v>0</v>
      </c>
      <c r="AC28">
        <f t="shared" ref="AC28" si="22">SUM(AC2:AC22)</f>
        <v>0</v>
      </c>
      <c r="AD28">
        <v>230</v>
      </c>
      <c r="AE28">
        <f>AE24/AE25*100</f>
        <v>66.153846153846146</v>
      </c>
      <c r="AF28">
        <f>SUM(AF2:AF25)</f>
        <v>186</v>
      </c>
      <c r="AG28">
        <f>SUM(AG2:AG25)</f>
        <v>184</v>
      </c>
      <c r="AI28">
        <v>290</v>
      </c>
      <c r="AJ28">
        <v>290</v>
      </c>
      <c r="AK28">
        <v>13</v>
      </c>
    </row>
    <row r="29" spans="1:37" x14ac:dyDescent="0.35">
      <c r="A29">
        <v>230</v>
      </c>
      <c r="B29">
        <v>230</v>
      </c>
      <c r="C29">
        <v>230</v>
      </c>
      <c r="E29">
        <v>2</v>
      </c>
      <c r="G29">
        <f>SUM(G2:G21)</f>
        <v>158</v>
      </c>
      <c r="H29">
        <f>SUM(H2:H21)</f>
        <v>178</v>
      </c>
      <c r="I29">
        <v>260</v>
      </c>
      <c r="J29">
        <v>260</v>
      </c>
      <c r="K29">
        <v>230</v>
      </c>
      <c r="L29">
        <v>270</v>
      </c>
      <c r="N29">
        <v>260</v>
      </c>
      <c r="O29">
        <v>260</v>
      </c>
      <c r="P29">
        <v>260</v>
      </c>
      <c r="Q29">
        <v>260</v>
      </c>
      <c r="R29">
        <v>260</v>
      </c>
      <c r="S29">
        <v>260</v>
      </c>
      <c r="T29">
        <v>260</v>
      </c>
      <c r="U29">
        <v>260</v>
      </c>
      <c r="V29">
        <v>260</v>
      </c>
      <c r="W29">
        <v>260</v>
      </c>
      <c r="X29">
        <v>260</v>
      </c>
      <c r="Y29">
        <v>260</v>
      </c>
      <c r="Z29">
        <v>260</v>
      </c>
      <c r="AA29">
        <v>260</v>
      </c>
      <c r="AB29">
        <v>260</v>
      </c>
      <c r="AC29">
        <v>260</v>
      </c>
      <c r="AD29">
        <f>AD25/AD28*100</f>
        <v>65.434782608695656</v>
      </c>
      <c r="AF29">
        <v>290</v>
      </c>
      <c r="AG29">
        <v>290</v>
      </c>
      <c r="AI29">
        <f>AI27/AI28*100</f>
        <v>63.448275862068968</v>
      </c>
      <c r="AJ29">
        <f>AJ27/AJ28*100</f>
        <v>59.137931034482762</v>
      </c>
      <c r="AK29">
        <v>13</v>
      </c>
    </row>
    <row r="30" spans="1:37" x14ac:dyDescent="0.35">
      <c r="A30">
        <f>A21/A29*100</f>
        <v>63.695652173913039</v>
      </c>
      <c r="B30">
        <f t="shared" ref="B30:C30" si="23">B21/B29*100</f>
        <v>64.347826086956516</v>
      </c>
      <c r="C30">
        <f t="shared" si="23"/>
        <v>62.826086956521742</v>
      </c>
      <c r="G30">
        <v>260</v>
      </c>
      <c r="H30">
        <v>260</v>
      </c>
      <c r="I30">
        <f>I28/I29*100</f>
        <v>68.461538461538467</v>
      </c>
      <c r="J30">
        <f>J28/J29*100</f>
        <v>61.923076923076927</v>
      </c>
      <c r="K30">
        <f>K28/K29*100</f>
        <v>67.608695652173907</v>
      </c>
      <c r="L30">
        <f>L28/L29*100</f>
        <v>66.666666666666657</v>
      </c>
      <c r="N30">
        <f>N28/N29*100</f>
        <v>68.269230769230774</v>
      </c>
      <c r="O30">
        <f t="shared" ref="O30:S30" si="24">O28/O29*100</f>
        <v>67.884615384615387</v>
      </c>
      <c r="P30">
        <f t="shared" si="24"/>
        <v>68.84615384615384</v>
      </c>
      <c r="Q30">
        <f t="shared" si="24"/>
        <v>67.884615384615387</v>
      </c>
      <c r="R30">
        <f t="shared" si="24"/>
        <v>70.769230769230774</v>
      </c>
      <c r="S30">
        <f t="shared" si="24"/>
        <v>66.538461538461533</v>
      </c>
      <c r="T30">
        <f t="shared" ref="T30" si="25">T28/T29*100</f>
        <v>67.84615384615384</v>
      </c>
      <c r="U30">
        <f t="shared" ref="U30" si="26">U28/U29*100</f>
        <v>69.038461538461533</v>
      </c>
      <c r="V30">
        <f t="shared" ref="V30" si="27">V28/V29*100</f>
        <v>70.769230769230774</v>
      </c>
      <c r="W30">
        <f t="shared" ref="W30" si="28">W28/W29*100</f>
        <v>69.038461538461533</v>
      </c>
      <c r="X30">
        <f t="shared" ref="X30" si="29">X28/X29*100</f>
        <v>66.538461538461533</v>
      </c>
      <c r="Y30">
        <f t="shared" ref="Y30" si="30">Y28/Y29*100</f>
        <v>70.384615384615387</v>
      </c>
      <c r="Z30">
        <f t="shared" ref="Z30" si="31">Z28/Z29*100</f>
        <v>68.07692307692308</v>
      </c>
      <c r="AA30">
        <f t="shared" ref="AA30" si="32">AA28/AA29*100</f>
        <v>66.34615384615384</v>
      </c>
      <c r="AB30">
        <f t="shared" ref="AB30" si="33">AB28/AB29*100</f>
        <v>0</v>
      </c>
      <c r="AC30">
        <f t="shared" ref="AC30" si="34">AC28/AC29*100</f>
        <v>0</v>
      </c>
      <c r="AF30">
        <f>AF28/AF29*100</f>
        <v>64.137931034482747</v>
      </c>
      <c r="AG30">
        <f>AG28/AG29*100</f>
        <v>63.448275862068968</v>
      </c>
      <c r="AK30">
        <v>14</v>
      </c>
    </row>
    <row r="31" spans="1:37" x14ac:dyDescent="0.35">
      <c r="AK31">
        <f>SUM(AK27:AK30)</f>
        <v>54</v>
      </c>
    </row>
    <row r="32" spans="1:37" x14ac:dyDescent="0.35">
      <c r="C32">
        <v>2</v>
      </c>
      <c r="G32">
        <f>G29/G30*100</f>
        <v>60.769230769230766</v>
      </c>
      <c r="H32">
        <f>H29/H30*100</f>
        <v>68.461538461538467</v>
      </c>
      <c r="AK32">
        <f>SUM(AK2:AK30)</f>
        <v>228</v>
      </c>
    </row>
    <row r="33" spans="37:37" x14ac:dyDescent="0.35">
      <c r="AK33">
        <v>340</v>
      </c>
    </row>
    <row r="34" spans="37:37" x14ac:dyDescent="0.35">
      <c r="AK34">
        <f>AK32/AK33*100</f>
        <v>67.058823529411754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ANNE PEARN</cp:lastModifiedBy>
  <cp:lastPrinted>2023-09-16T08:58:18Z</cp:lastPrinted>
  <dcterms:created xsi:type="dcterms:W3CDTF">2023-09-15T11:03:37Z</dcterms:created>
  <dcterms:modified xsi:type="dcterms:W3CDTF">2023-09-16T16:10:32Z</dcterms:modified>
  <cp:category/>
</cp:coreProperties>
</file>