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383" documentId="8_{9B0AB6A6-E1E7-4CF3-ACB0-3BD475196E7A}" xr6:coauthVersionLast="47" xr6:coauthVersionMax="47" xr10:uidLastSave="{532A0F96-BDB7-41F1-BAD2-48A0F9EF0F29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" l="1"/>
  <c r="K23" i="2"/>
  <c r="K25" i="2" s="1"/>
  <c r="I26" i="2"/>
  <c r="J26" i="2"/>
  <c r="H26" i="2"/>
  <c r="I27" i="2"/>
  <c r="I29" i="2" s="1"/>
  <c r="J27" i="2"/>
  <c r="J29" i="2" s="1"/>
  <c r="H27" i="2"/>
  <c r="H29" i="2" s="1"/>
  <c r="G19" i="2"/>
  <c r="G20" i="2"/>
  <c r="G23" i="2" s="1"/>
  <c r="E25" i="2"/>
  <c r="E28" i="2" s="1"/>
  <c r="D25" i="2"/>
  <c r="D28" i="2" s="1"/>
  <c r="C18" i="2"/>
  <c r="B18" i="2"/>
  <c r="C20" i="2"/>
  <c r="C23" i="2" s="1"/>
  <c r="B20" i="2"/>
  <c r="B23" i="2" s="1"/>
  <c r="A21" i="2"/>
  <c r="A23" i="2"/>
  <c r="A27" i="2" s="1"/>
</calcChain>
</file>

<file path=xl/sharedStrings.xml><?xml version="1.0" encoding="utf-8"?>
<sst xmlns="http://schemas.openxmlformats.org/spreadsheetml/2006/main" count="33" uniqueCount="26">
  <si>
    <t>Class 1 Intro B 2009 Snr &amp; Jnr</t>
  </si>
  <si>
    <t>Sat, 09 Sep '23</t>
  </si>
  <si>
    <t>Olivia Reed</t>
  </si>
  <si>
    <t>Greenrivers Jimbob</t>
  </si>
  <si>
    <t>Class 2 Green Horse P7 2002</t>
  </si>
  <si>
    <t>Izzy Clayson</t>
  </si>
  <si>
    <t>French Boy</t>
  </si>
  <si>
    <t>Anja Brailsford</t>
  </si>
  <si>
    <t>Westhills Ju-Billee</t>
  </si>
  <si>
    <t>Class 3 Starters Prelim 13 2006 Snr &amp; Jnr</t>
  </si>
  <si>
    <t>Class 5 Open Prelim 18 2008 Snr &amp; Jnr</t>
  </si>
  <si>
    <t>Molly Bryan</t>
  </si>
  <si>
    <t>Romanno Royal Myth</t>
  </si>
  <si>
    <t>2 - My Quest Open Introductory B 2009</t>
  </si>
  <si>
    <t>Lasimia Duncan</t>
  </si>
  <si>
    <t>My Carraig</t>
  </si>
  <si>
    <t>4 - My Quest Open Preliminary 2 2016 - W</t>
  </si>
  <si>
    <t>Vicki Hudson</t>
  </si>
  <si>
    <t>Greateaves Rodriguez</t>
  </si>
  <si>
    <t>Isabel Burrows</t>
  </si>
  <si>
    <t>McCloud Van Vrijhern</t>
  </si>
  <si>
    <t>Karen Lloydd</t>
  </si>
  <si>
    <t>Bracken Lad</t>
  </si>
  <si>
    <t>6 - My Quest Open Novice 28 2008</t>
  </si>
  <si>
    <t>BHM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</si>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</sst>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FFFFFF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20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N3" sqref="N3"/>
    </sheetView>
  </sheetViews>
  <sheetFormatPr defaultRowHeight="14.5" x14ac:dyDescent="0.35"/>
  <cols>
    <col min="1" max="1" width="5.36328125" style="5" bestFit="1" customWidth="1"/>
    <col min="2" max="2" width="3.81640625" style="5" bestFit="1" customWidth="1"/>
    <col min="3" max="3" width="17.1796875" style="5" bestFit="1" customWidth="1"/>
    <col min="4" max="4" width="24.08984375" style="5" bestFit="1" customWidth="1"/>
    <col min="5" max="5" width="6.08984375" style="5" bestFit="1" customWidth="1"/>
    <col min="6" max="7" width="5.81640625" style="5" bestFit="1" customWidth="1"/>
    <col min="8" max="8" width="3.1796875" style="5" customWidth="1"/>
    <col min="9" max="15" width="9.08984375" bestFit="1"/>
  </cols>
  <sheetData>
    <row r="1" spans="1:8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35">
      <c r="A3" s="2">
        <v>0.44791666666666669</v>
      </c>
      <c r="B3" s="3">
        <v>100</v>
      </c>
      <c r="C3" s="3" t="s">
        <v>2</v>
      </c>
      <c r="D3" s="3" t="s">
        <v>3</v>
      </c>
      <c r="E3" s="3" t="s">
        <v>24</v>
      </c>
      <c r="F3" s="3">
        <v>152.5</v>
      </c>
      <c r="G3" s="3">
        <v>66.3</v>
      </c>
      <c r="H3" s="3">
        <v>1</v>
      </c>
    </row>
    <row r="4" spans="1:8" x14ac:dyDescent="0.35">
      <c r="A4" s="1" t="s">
        <v>4</v>
      </c>
      <c r="B4" s="1"/>
      <c r="C4" s="1"/>
      <c r="D4" s="1"/>
      <c r="E4" s="1"/>
      <c r="F4" s="1"/>
      <c r="G4" s="1"/>
      <c r="H4" s="1"/>
    </row>
    <row r="5" spans="1:8" x14ac:dyDescent="0.35">
      <c r="A5" s="2">
        <v>0.45277777777777778</v>
      </c>
      <c r="B5" s="3">
        <v>101</v>
      </c>
      <c r="C5" s="3" t="s">
        <v>5</v>
      </c>
      <c r="D5" s="3" t="s">
        <v>6</v>
      </c>
      <c r="E5" s="3"/>
      <c r="F5" s="3">
        <v>149</v>
      </c>
      <c r="G5" s="3">
        <v>67.72</v>
      </c>
      <c r="H5" s="3">
        <v>1</v>
      </c>
    </row>
    <row r="6" spans="1:8" x14ac:dyDescent="0.35">
      <c r="A6" s="2">
        <v>0.45763888888888887</v>
      </c>
      <c r="B6" s="3">
        <v>103</v>
      </c>
      <c r="C6" s="3" t="s">
        <v>7</v>
      </c>
      <c r="D6" s="3" t="s">
        <v>8</v>
      </c>
      <c r="E6" s="3"/>
      <c r="F6" s="3">
        <v>146.5</v>
      </c>
      <c r="G6" s="3">
        <v>66.59</v>
      </c>
      <c r="H6" s="3">
        <v>2</v>
      </c>
    </row>
    <row r="7" spans="1:8" x14ac:dyDescent="0.35">
      <c r="A7" s="1" t="s">
        <v>9</v>
      </c>
      <c r="B7" s="1"/>
      <c r="C7" s="1"/>
      <c r="D7" s="1"/>
      <c r="E7" s="1"/>
      <c r="F7" s="1"/>
      <c r="G7" s="1"/>
      <c r="H7" s="1"/>
    </row>
    <row r="8" spans="1:8" x14ac:dyDescent="0.35">
      <c r="A8" s="2">
        <v>0.46249999999999997</v>
      </c>
      <c r="B8" s="3">
        <v>101</v>
      </c>
      <c r="C8" s="3" t="s">
        <v>5</v>
      </c>
      <c r="D8" s="3" t="s">
        <v>6</v>
      </c>
      <c r="E8" s="3"/>
      <c r="F8" s="3">
        <v>183.5</v>
      </c>
      <c r="G8" s="3">
        <v>70.569999999999993</v>
      </c>
      <c r="H8" s="3">
        <v>1</v>
      </c>
    </row>
    <row r="9" spans="1:8" x14ac:dyDescent="0.35">
      <c r="A9" s="2">
        <v>0.46736111111111112</v>
      </c>
      <c r="B9" s="3">
        <v>103</v>
      </c>
      <c r="C9" s="3" t="s">
        <v>7</v>
      </c>
      <c r="D9" s="3" t="s">
        <v>8</v>
      </c>
      <c r="E9" s="3"/>
      <c r="F9" s="3">
        <v>178.5</v>
      </c>
      <c r="G9" s="3">
        <v>8.65</v>
      </c>
      <c r="H9" s="3">
        <v>2</v>
      </c>
    </row>
    <row r="10" spans="1:8" x14ac:dyDescent="0.35">
      <c r="A10" s="1" t="s">
        <v>10</v>
      </c>
      <c r="B10" s="1"/>
      <c r="C10" s="1"/>
      <c r="D10" s="1"/>
      <c r="E10" s="1"/>
      <c r="F10" s="1"/>
      <c r="G10" s="1"/>
      <c r="H10" s="1"/>
    </row>
    <row r="11" spans="1:8" x14ac:dyDescent="0.35">
      <c r="A11" s="2">
        <v>0.47222222222222227</v>
      </c>
      <c r="B11" s="3">
        <v>102</v>
      </c>
      <c r="C11" s="3" t="s">
        <v>11</v>
      </c>
      <c r="D11" s="3" t="s">
        <v>12</v>
      </c>
      <c r="E11" s="3" t="s">
        <v>24</v>
      </c>
      <c r="F11" s="3" t="s">
        <v>25</v>
      </c>
      <c r="G11" s="3"/>
      <c r="H11" s="3"/>
    </row>
    <row r="12" spans="1:8" x14ac:dyDescent="0.35">
      <c r="A12" s="1" t="s">
        <v>13</v>
      </c>
      <c r="B12" s="1"/>
      <c r="C12" s="1"/>
      <c r="D12" s="1"/>
      <c r="E12" s="1"/>
      <c r="F12" s="1"/>
      <c r="G12" s="1"/>
      <c r="H12" s="1"/>
    </row>
    <row r="13" spans="1:8" x14ac:dyDescent="0.35">
      <c r="A13" s="2">
        <v>0.47916666666666669</v>
      </c>
      <c r="B13" s="3">
        <v>91</v>
      </c>
      <c r="C13" s="3" t="s">
        <v>14</v>
      </c>
      <c r="D13" s="3" t="s">
        <v>15</v>
      </c>
      <c r="E13" s="3"/>
      <c r="F13" s="3">
        <v>155</v>
      </c>
      <c r="G13" s="3">
        <v>67.39</v>
      </c>
      <c r="H13" s="3"/>
    </row>
    <row r="14" spans="1:8" x14ac:dyDescent="0.35">
      <c r="A14" s="1" t="s">
        <v>16</v>
      </c>
      <c r="B14" s="1"/>
      <c r="C14" s="1"/>
      <c r="D14" s="1"/>
      <c r="E14" s="1"/>
      <c r="F14" s="1"/>
      <c r="G14" s="1"/>
      <c r="H14" s="1"/>
    </row>
    <row r="15" spans="1:8" x14ac:dyDescent="0.35">
      <c r="A15" s="4">
        <v>11.37</v>
      </c>
      <c r="B15" s="3">
        <v>90</v>
      </c>
      <c r="C15" s="3" t="s">
        <v>19</v>
      </c>
      <c r="D15" s="3" t="s">
        <v>20</v>
      </c>
      <c r="E15" s="3"/>
      <c r="F15" s="3">
        <v>206</v>
      </c>
      <c r="G15" s="3">
        <v>71.03</v>
      </c>
      <c r="H15" s="3">
        <v>1</v>
      </c>
    </row>
    <row r="16" spans="1:8" x14ac:dyDescent="0.35">
      <c r="A16" s="4">
        <v>11.44</v>
      </c>
      <c r="B16" s="3">
        <v>92</v>
      </c>
      <c r="C16" s="3" t="s">
        <v>17</v>
      </c>
      <c r="D16" s="3" t="s">
        <v>18</v>
      </c>
      <c r="E16" s="3"/>
      <c r="F16" s="3">
        <v>198</v>
      </c>
      <c r="G16" s="3">
        <v>68.25</v>
      </c>
      <c r="H16" s="3">
        <v>2</v>
      </c>
    </row>
    <row r="17" spans="1:8" x14ac:dyDescent="0.35">
      <c r="A17" s="2">
        <v>0.49374999999999997</v>
      </c>
      <c r="B17" s="3">
        <v>93</v>
      </c>
      <c r="C17" s="3" t="s">
        <v>21</v>
      </c>
      <c r="D17" s="3" t="s">
        <v>22</v>
      </c>
      <c r="E17" s="3"/>
      <c r="F17" s="3">
        <v>197.5</v>
      </c>
      <c r="G17" s="3">
        <v>68.099999999999994</v>
      </c>
      <c r="H17" s="3">
        <v>3</v>
      </c>
    </row>
    <row r="18" spans="1:8" x14ac:dyDescent="0.35">
      <c r="A18" s="1" t="s">
        <v>23</v>
      </c>
      <c r="B18" s="1"/>
      <c r="C18" s="1"/>
      <c r="D18" s="1"/>
      <c r="E18" s="1"/>
      <c r="F18" s="1"/>
      <c r="G18" s="1"/>
      <c r="H18" s="1"/>
    </row>
    <row r="19" spans="1:8" x14ac:dyDescent="0.35">
      <c r="A19" s="2">
        <v>0.49861111111111112</v>
      </c>
      <c r="B19" s="3">
        <v>90</v>
      </c>
      <c r="C19" s="3" t="s">
        <v>19</v>
      </c>
      <c r="D19" s="3" t="s">
        <v>20</v>
      </c>
      <c r="E19" s="3"/>
      <c r="F19" s="3">
        <v>170</v>
      </c>
      <c r="G19" s="3">
        <v>70.83</v>
      </c>
      <c r="H19" s="3">
        <v>1</v>
      </c>
    </row>
  </sheetData>
  <mergeCells count="8">
    <mergeCell ref="A1:H1"/>
    <mergeCell ref="A18:H18"/>
    <mergeCell ref="A12:H12"/>
    <mergeCell ref="A14:H14"/>
    <mergeCell ref="A10:H10"/>
    <mergeCell ref="A2:H2"/>
    <mergeCell ref="A4:H4"/>
    <mergeCell ref="A7:H7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BF516-13AC-4477-8C05-A68F45F6EAF2}">
  <dimension ref="A1:K29"/>
  <sheetViews>
    <sheetView topLeftCell="A13" workbookViewId="0">
      <selection activeCell="K18" sqref="K18:K22"/>
    </sheetView>
  </sheetViews>
  <sheetFormatPr defaultRowHeight="14.5" x14ac:dyDescent="0.35"/>
  <sheetData>
    <row r="1" spans="1:11" x14ac:dyDescent="0.35">
      <c r="A1">
        <v>100</v>
      </c>
      <c r="B1">
        <v>101</v>
      </c>
      <c r="C1">
        <v>103</v>
      </c>
      <c r="D1">
        <v>101</v>
      </c>
      <c r="E1">
        <v>103</v>
      </c>
      <c r="G1">
        <v>91</v>
      </c>
      <c r="H1">
        <v>92</v>
      </c>
      <c r="I1">
        <v>90</v>
      </c>
      <c r="J1">
        <v>93</v>
      </c>
      <c r="K1">
        <v>90</v>
      </c>
    </row>
    <row r="2" spans="1:11" x14ac:dyDescent="0.35">
      <c r="A2">
        <v>6</v>
      </c>
      <c r="B2">
        <v>6.5</v>
      </c>
      <c r="C2">
        <v>7</v>
      </c>
      <c r="D2">
        <v>8</v>
      </c>
      <c r="E2">
        <v>6.5</v>
      </c>
      <c r="G2">
        <v>6.5</v>
      </c>
      <c r="H2">
        <v>7</v>
      </c>
      <c r="I2">
        <v>7.5</v>
      </c>
      <c r="J2">
        <v>7</v>
      </c>
      <c r="K2">
        <v>7</v>
      </c>
    </row>
    <row r="3" spans="1:11" x14ac:dyDescent="0.35">
      <c r="A3">
        <v>6</v>
      </c>
      <c r="B3">
        <v>6.5</v>
      </c>
      <c r="C3">
        <v>7</v>
      </c>
      <c r="D3">
        <v>7.5</v>
      </c>
      <c r="E3">
        <v>6.5</v>
      </c>
      <c r="G3">
        <v>6.5</v>
      </c>
      <c r="H3">
        <v>7</v>
      </c>
      <c r="I3">
        <v>8</v>
      </c>
      <c r="J3">
        <v>7</v>
      </c>
      <c r="K3">
        <v>7</v>
      </c>
    </row>
    <row r="4" spans="1:11" x14ac:dyDescent="0.35">
      <c r="A4">
        <v>6.5</v>
      </c>
      <c r="B4">
        <v>6.5</v>
      </c>
      <c r="C4">
        <v>6.5</v>
      </c>
      <c r="D4">
        <v>7</v>
      </c>
      <c r="E4">
        <v>6.5</v>
      </c>
      <c r="G4">
        <v>6.5</v>
      </c>
      <c r="H4">
        <v>7</v>
      </c>
      <c r="I4">
        <v>7.5</v>
      </c>
      <c r="J4">
        <v>6.5</v>
      </c>
      <c r="K4">
        <v>7</v>
      </c>
    </row>
    <row r="5" spans="1:11" x14ac:dyDescent="0.35">
      <c r="A5">
        <v>6.5</v>
      </c>
      <c r="B5">
        <v>6.5</v>
      </c>
      <c r="C5">
        <v>6.5</v>
      </c>
      <c r="D5">
        <v>7</v>
      </c>
      <c r="E5">
        <v>7</v>
      </c>
      <c r="G5">
        <v>7</v>
      </c>
      <c r="H5">
        <v>6.5</v>
      </c>
      <c r="I5">
        <v>7</v>
      </c>
      <c r="J5">
        <v>8</v>
      </c>
      <c r="K5">
        <v>7</v>
      </c>
    </row>
    <row r="6" spans="1:11" x14ac:dyDescent="0.35">
      <c r="A6">
        <v>15</v>
      </c>
      <c r="B6">
        <v>6</v>
      </c>
      <c r="C6">
        <v>6.5</v>
      </c>
      <c r="D6">
        <v>6.5</v>
      </c>
      <c r="E6">
        <v>6</v>
      </c>
      <c r="G6">
        <v>14</v>
      </c>
      <c r="H6">
        <v>6.5</v>
      </c>
      <c r="I6">
        <v>7</v>
      </c>
      <c r="J6">
        <v>7</v>
      </c>
      <c r="K6">
        <v>6.5</v>
      </c>
    </row>
    <row r="7" spans="1:11" x14ac:dyDescent="0.35">
      <c r="A7">
        <v>6.5</v>
      </c>
      <c r="B7">
        <v>6.5</v>
      </c>
      <c r="C7">
        <v>7</v>
      </c>
      <c r="D7">
        <v>6.5</v>
      </c>
      <c r="E7">
        <v>6.5</v>
      </c>
      <c r="G7">
        <v>6.5</v>
      </c>
      <c r="H7">
        <v>6.5</v>
      </c>
      <c r="I7">
        <v>7</v>
      </c>
      <c r="J7">
        <v>7</v>
      </c>
      <c r="K7">
        <v>6.5</v>
      </c>
    </row>
    <row r="8" spans="1:11" x14ac:dyDescent="0.35">
      <c r="A8">
        <v>6.5</v>
      </c>
      <c r="B8">
        <v>6.5</v>
      </c>
      <c r="C8">
        <v>6</v>
      </c>
      <c r="D8">
        <v>7</v>
      </c>
      <c r="E8">
        <v>7</v>
      </c>
      <c r="G8">
        <v>7</v>
      </c>
      <c r="H8">
        <v>6.5</v>
      </c>
      <c r="I8">
        <v>7</v>
      </c>
      <c r="J8">
        <v>6</v>
      </c>
      <c r="K8">
        <v>7</v>
      </c>
    </row>
    <row r="9" spans="1:11" x14ac:dyDescent="0.35">
      <c r="A9">
        <v>6</v>
      </c>
      <c r="B9">
        <v>6.5</v>
      </c>
      <c r="C9">
        <v>6.5</v>
      </c>
      <c r="D9">
        <v>7</v>
      </c>
      <c r="E9">
        <v>7</v>
      </c>
      <c r="G9">
        <v>6.5</v>
      </c>
      <c r="H9">
        <v>16</v>
      </c>
      <c r="I9">
        <v>14</v>
      </c>
      <c r="J9">
        <v>11</v>
      </c>
      <c r="K9">
        <v>7</v>
      </c>
    </row>
    <row r="10" spans="1:11" x14ac:dyDescent="0.35">
      <c r="A10">
        <v>7</v>
      </c>
      <c r="B10">
        <v>7</v>
      </c>
      <c r="C10">
        <v>6</v>
      </c>
      <c r="D10">
        <v>14</v>
      </c>
      <c r="E10">
        <v>14</v>
      </c>
      <c r="G10">
        <v>6.5</v>
      </c>
      <c r="H10">
        <v>6.5</v>
      </c>
      <c r="I10">
        <v>6.5</v>
      </c>
      <c r="J10">
        <v>6</v>
      </c>
      <c r="K10">
        <v>7</v>
      </c>
    </row>
    <row r="11" spans="1:11" x14ac:dyDescent="0.35">
      <c r="A11">
        <v>7</v>
      </c>
      <c r="B11">
        <v>15</v>
      </c>
      <c r="C11">
        <v>12</v>
      </c>
      <c r="D11">
        <v>6.5</v>
      </c>
      <c r="E11">
        <v>6.5</v>
      </c>
      <c r="G11">
        <v>6.5</v>
      </c>
      <c r="H11">
        <v>7</v>
      </c>
      <c r="I11">
        <v>7</v>
      </c>
      <c r="J11">
        <v>7</v>
      </c>
      <c r="K11">
        <v>7.5</v>
      </c>
    </row>
    <row r="12" spans="1:11" x14ac:dyDescent="0.35">
      <c r="A12">
        <v>7.5</v>
      </c>
      <c r="B12">
        <v>6.5</v>
      </c>
      <c r="C12">
        <v>6.5</v>
      </c>
      <c r="D12">
        <v>6.5</v>
      </c>
      <c r="E12">
        <v>7</v>
      </c>
      <c r="G12">
        <v>8</v>
      </c>
      <c r="H12">
        <v>6.5</v>
      </c>
      <c r="I12">
        <v>7</v>
      </c>
      <c r="J12">
        <v>7</v>
      </c>
      <c r="K12">
        <v>7.5</v>
      </c>
    </row>
    <row r="13" spans="1:11" x14ac:dyDescent="0.35">
      <c r="A13">
        <v>7</v>
      </c>
      <c r="B13">
        <v>13</v>
      </c>
      <c r="C13">
        <v>14</v>
      </c>
      <c r="D13">
        <v>6.5</v>
      </c>
      <c r="E13">
        <v>7.5</v>
      </c>
      <c r="G13">
        <v>7.5</v>
      </c>
      <c r="H13">
        <v>6.5</v>
      </c>
      <c r="I13">
        <v>6.5</v>
      </c>
      <c r="J13">
        <v>7</v>
      </c>
      <c r="K13">
        <v>7.5</v>
      </c>
    </row>
    <row r="14" spans="1:11" x14ac:dyDescent="0.35">
      <c r="A14">
        <v>14</v>
      </c>
      <c r="B14">
        <v>14</v>
      </c>
      <c r="C14">
        <v>14</v>
      </c>
      <c r="D14">
        <v>7</v>
      </c>
      <c r="E14">
        <v>7</v>
      </c>
      <c r="G14">
        <v>14</v>
      </c>
      <c r="H14">
        <v>6.5</v>
      </c>
      <c r="I14">
        <v>7</v>
      </c>
      <c r="J14">
        <v>7.5</v>
      </c>
      <c r="K14">
        <v>7.5</v>
      </c>
    </row>
    <row r="15" spans="1:11" x14ac:dyDescent="0.35">
      <c r="A15">
        <v>13</v>
      </c>
      <c r="B15">
        <v>14</v>
      </c>
      <c r="C15">
        <v>13</v>
      </c>
      <c r="D15">
        <v>8</v>
      </c>
      <c r="E15">
        <v>7.5</v>
      </c>
      <c r="G15">
        <v>13</v>
      </c>
      <c r="H15">
        <v>6.5</v>
      </c>
      <c r="I15">
        <v>7</v>
      </c>
      <c r="J15">
        <v>7</v>
      </c>
      <c r="K15">
        <v>7</v>
      </c>
    </row>
    <row r="16" spans="1:11" x14ac:dyDescent="0.35">
      <c r="A16">
        <v>12</v>
      </c>
      <c r="B16">
        <v>14</v>
      </c>
      <c r="C16">
        <v>14</v>
      </c>
      <c r="D16">
        <v>7.5</v>
      </c>
      <c r="E16">
        <v>7</v>
      </c>
      <c r="G16">
        <v>13</v>
      </c>
      <c r="H16">
        <v>6.5</v>
      </c>
      <c r="I16">
        <v>7</v>
      </c>
      <c r="J16">
        <v>7</v>
      </c>
      <c r="K16">
        <v>6.5</v>
      </c>
    </row>
    <row r="17" spans="1:11" x14ac:dyDescent="0.35">
      <c r="A17">
        <v>13</v>
      </c>
      <c r="B17">
        <v>14</v>
      </c>
      <c r="C17">
        <v>14</v>
      </c>
      <c r="D17">
        <v>14</v>
      </c>
      <c r="E17">
        <v>14</v>
      </c>
      <c r="G17">
        <v>13</v>
      </c>
      <c r="H17">
        <v>6.5</v>
      </c>
      <c r="I17">
        <v>7</v>
      </c>
      <c r="J17">
        <v>7</v>
      </c>
      <c r="K17">
        <v>7.5</v>
      </c>
    </row>
    <row r="18" spans="1:11" x14ac:dyDescent="0.35">
      <c r="B18">
        <f>SUM(B13:B17)</f>
        <v>69</v>
      </c>
      <c r="C18">
        <f>SUM(C13:C17)</f>
        <v>69</v>
      </c>
      <c r="D18">
        <v>14</v>
      </c>
      <c r="E18">
        <v>14</v>
      </c>
      <c r="G18">
        <v>13</v>
      </c>
      <c r="H18">
        <v>7</v>
      </c>
      <c r="I18">
        <v>7</v>
      </c>
      <c r="J18">
        <v>7.5</v>
      </c>
      <c r="K18">
        <v>15</v>
      </c>
    </row>
    <row r="19" spans="1:11" x14ac:dyDescent="0.35">
      <c r="G19">
        <f>SUM(G14:G18)</f>
        <v>66</v>
      </c>
      <c r="H19">
        <v>7.5</v>
      </c>
      <c r="I19">
        <v>7</v>
      </c>
      <c r="J19">
        <v>7</v>
      </c>
      <c r="K19">
        <v>14</v>
      </c>
    </row>
    <row r="20" spans="1:11" x14ac:dyDescent="0.35">
      <c r="A20">
        <v>13</v>
      </c>
      <c r="B20">
        <f>SUM(B2:B17)</f>
        <v>149</v>
      </c>
      <c r="C20">
        <f>SUM(C2:C17)</f>
        <v>146.5</v>
      </c>
      <c r="D20">
        <v>14</v>
      </c>
      <c r="E20">
        <v>13</v>
      </c>
      <c r="G20">
        <f>SUM(G2:G18)</f>
        <v>155</v>
      </c>
      <c r="H20">
        <v>13</v>
      </c>
      <c r="I20">
        <v>15</v>
      </c>
      <c r="J20">
        <v>14</v>
      </c>
      <c r="K20">
        <v>14</v>
      </c>
    </row>
    <row r="21" spans="1:11" x14ac:dyDescent="0.35">
      <c r="A21">
        <f>SUM(A14:A20)</f>
        <v>65</v>
      </c>
      <c r="B21">
        <v>220</v>
      </c>
      <c r="C21">
        <v>220</v>
      </c>
      <c r="D21">
        <v>14</v>
      </c>
      <c r="E21">
        <v>14</v>
      </c>
      <c r="G21">
        <v>230</v>
      </c>
      <c r="H21">
        <v>13</v>
      </c>
      <c r="I21">
        <v>14</v>
      </c>
      <c r="J21">
        <v>13</v>
      </c>
      <c r="K21">
        <v>14</v>
      </c>
    </row>
    <row r="22" spans="1:11" x14ac:dyDescent="0.35">
      <c r="K22">
        <f>SUM(K18:K21)</f>
        <v>57</v>
      </c>
    </row>
    <row r="23" spans="1:11" x14ac:dyDescent="0.35">
      <c r="A23">
        <f>SUM(A2:A20)</f>
        <v>152.5</v>
      </c>
      <c r="B23">
        <f>B20/B21*100</f>
        <v>67.72727272727272</v>
      </c>
      <c r="C23">
        <f>C20/C21*100</f>
        <v>66.590909090909093</v>
      </c>
      <c r="D23">
        <v>15</v>
      </c>
      <c r="E23">
        <v>14</v>
      </c>
      <c r="G23">
        <f>G20/G21*100</f>
        <v>67.391304347826093</v>
      </c>
      <c r="H23">
        <v>14</v>
      </c>
      <c r="I23">
        <v>14</v>
      </c>
      <c r="J23">
        <v>13</v>
      </c>
      <c r="K23">
        <f>SUM(K2:K21)</f>
        <v>170</v>
      </c>
    </row>
    <row r="24" spans="1:11" x14ac:dyDescent="0.35">
      <c r="H24">
        <v>14</v>
      </c>
      <c r="I24">
        <v>14</v>
      </c>
      <c r="J24">
        <v>14</v>
      </c>
      <c r="K24">
        <v>240</v>
      </c>
    </row>
    <row r="25" spans="1:11" x14ac:dyDescent="0.35">
      <c r="A25">
        <v>230</v>
      </c>
      <c r="D25">
        <f>SUM(D2:D23)</f>
        <v>183.5</v>
      </c>
      <c r="E25">
        <f>SUM(E2:E23)</f>
        <v>178.5</v>
      </c>
      <c r="H25">
        <v>14</v>
      </c>
      <c r="I25">
        <v>15</v>
      </c>
      <c r="J25">
        <v>14</v>
      </c>
      <c r="K25">
        <f>K23/K24*100</f>
        <v>70.833333333333343</v>
      </c>
    </row>
    <row r="26" spans="1:11" x14ac:dyDescent="0.35">
      <c r="H26">
        <f>SUM(H20:H25)</f>
        <v>68</v>
      </c>
      <c r="I26">
        <f t="shared" ref="I26:J26" si="0">SUM(I20:I25)</f>
        <v>72</v>
      </c>
      <c r="J26">
        <f t="shared" si="0"/>
        <v>68</v>
      </c>
    </row>
    <row r="27" spans="1:11" x14ac:dyDescent="0.35">
      <c r="A27">
        <f>A23/A25*100</f>
        <v>66.304347826086953</v>
      </c>
      <c r="D27">
        <v>260</v>
      </c>
      <c r="E27">
        <v>260</v>
      </c>
      <c r="H27">
        <f>SUM(H2:H25)</f>
        <v>198</v>
      </c>
      <c r="I27">
        <f t="shared" ref="I27:J27" si="1">SUM(I2:I25)</f>
        <v>206</v>
      </c>
      <c r="J27">
        <f t="shared" si="1"/>
        <v>197.5</v>
      </c>
    </row>
    <row r="28" spans="1:11" x14ac:dyDescent="0.35">
      <c r="D28">
        <f>D25/D27*100</f>
        <v>70.57692307692308</v>
      </c>
      <c r="E28">
        <f>E25/E27*100</f>
        <v>68.65384615384616</v>
      </c>
      <c r="H28">
        <v>290</v>
      </c>
      <c r="I28">
        <v>290</v>
      </c>
      <c r="J28">
        <v>290</v>
      </c>
    </row>
    <row r="29" spans="1:11" x14ac:dyDescent="0.35">
      <c r="H29">
        <f>H27/H28*100</f>
        <v>68.275862068965523</v>
      </c>
      <c r="I29">
        <f t="shared" ref="I29:J29" si="2">I27/I28*100</f>
        <v>71.034482758620683</v>
      </c>
      <c r="J29">
        <f t="shared" si="2"/>
        <v>68.103448275862064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cp:lastPrinted>2023-09-09T07:41:00Z</cp:lastPrinted>
  <dcterms:created xsi:type="dcterms:W3CDTF">2023-09-08T12:54:19Z</dcterms:created>
  <dcterms:modified xsi:type="dcterms:W3CDTF">2023-09-09T12:28:54Z</dcterms:modified>
  <cp:category/>
</cp:coreProperties>
</file>