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eaverhallequestriancentre-my.sharepoint.com/personal/annepearn_beaverhallequestriancentre_onmicrosoft_com/Documents/dressage 2023/"/>
    </mc:Choice>
  </mc:AlternateContent>
  <xr:revisionPtr revIDLastSave="467" documentId="8_{D7590ACD-47F0-4E81-8817-C7EEBF11EF32}" xr6:coauthVersionLast="47" xr6:coauthVersionMax="47" xr10:uidLastSave="{82F4687E-9365-47ED-A96D-35F197D33403}"/>
  <bookViews>
    <workbookView xWindow="-110" yWindow="-110" windowWidth="19420" windowHeight="10300" activeTab="1" xr2:uid="{00000000-000D-0000-FFFF-FFFF00000000}"/>
  </bookViews>
  <sheets>
    <sheet name="Arena 1" sheetId="1" r:id="rId1"/>
    <sheet name="Sheet1" sheetId="2" r:id="rId2"/>
  </sheets>
  <calcPr calcId="191029" calcCompleted="0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2" i="2" l="1"/>
  <c r="Q22" i="2"/>
  <c r="R23" i="2"/>
  <c r="R25" i="2" s="1"/>
  <c r="Q23" i="2"/>
  <c r="Q25" i="2" s="1"/>
  <c r="P18" i="2"/>
  <c r="P19" i="2"/>
  <c r="P21" i="2" s="1"/>
  <c r="O18" i="2"/>
  <c r="O19" i="2"/>
  <c r="O21" i="2" s="1"/>
  <c r="N18" i="2"/>
  <c r="M18" i="2"/>
  <c r="N19" i="2"/>
  <c r="N21" i="2" s="1"/>
  <c r="M19" i="2"/>
  <c r="M21" i="2" s="1"/>
  <c r="L20" i="2"/>
  <c r="L21" i="2"/>
  <c r="L24" i="2" s="1"/>
  <c r="K26" i="2"/>
  <c r="K27" i="2"/>
  <c r="K29" i="2" s="1"/>
  <c r="J26" i="2"/>
  <c r="I26" i="2"/>
  <c r="J27" i="2"/>
  <c r="J29" i="2" s="1"/>
  <c r="I27" i="2"/>
  <c r="I29" i="2" s="1"/>
  <c r="H25" i="2"/>
  <c r="H27" i="2"/>
  <c r="H29" i="2" s="1"/>
  <c r="G19" i="2"/>
  <c r="G23" i="2" s="1"/>
  <c r="D21" i="2"/>
  <c r="D24" i="2" s="1"/>
  <c r="E21" i="2"/>
  <c r="E24" i="2" s="1"/>
  <c r="F21" i="2"/>
  <c r="F24" i="2" s="1"/>
  <c r="C21" i="2"/>
  <c r="C24" i="2" s="1"/>
  <c r="A28" i="2"/>
  <c r="A30" i="2" s="1"/>
</calcChain>
</file>

<file path=xl/sharedStrings.xml><?xml version="1.0" encoding="utf-8"?>
<sst xmlns="http://schemas.openxmlformats.org/spreadsheetml/2006/main" count="64" uniqueCount="59">
  <si>
    <t>Sat, 14 Oct '23</t>
  </si>
  <si>
    <t>12:23</t>
  </si>
  <si>
    <t>Beatrice Dawson</t>
  </si>
  <si>
    <t>Skellhorn leonie</t>
  </si>
  <si>
    <t>Class 1 Intro B 2009 Snr &amp; Jnr</t>
  </si>
  <si>
    <t>12:30</t>
  </si>
  <si>
    <t>Chloe Allen</t>
  </si>
  <si>
    <t>Jed</t>
  </si>
  <si>
    <t>12:37</t>
  </si>
  <si>
    <t>Andrew Burrows</t>
  </si>
  <si>
    <t>Derreetige Aine</t>
  </si>
  <si>
    <t>12:44</t>
  </si>
  <si>
    <t>Arabella Gillespie</t>
  </si>
  <si>
    <t>Goldfield Prince</t>
  </si>
  <si>
    <t>12:51</t>
  </si>
  <si>
    <t>Isabella Atherton</t>
  </si>
  <si>
    <t>Jasper</t>
  </si>
  <si>
    <t>Class 3 Starters Prelim 7 2002 Snr &amp; Jnr</t>
  </si>
  <si>
    <t>12:59</t>
  </si>
  <si>
    <t>Joanne Bednall</t>
  </si>
  <si>
    <t>Luna</t>
  </si>
  <si>
    <t>4 - My Quest Open Preliminary 14 2006 - W</t>
  </si>
  <si>
    <t>13:07</t>
  </si>
  <si>
    <t>Isabel Burrows</t>
  </si>
  <si>
    <t>McCloud Van Vrijhern</t>
  </si>
  <si>
    <t>6 - My Quest Open Novice 24 2010</t>
  </si>
  <si>
    <t>13:15</t>
  </si>
  <si>
    <t>Jaime Slinn</t>
  </si>
  <si>
    <t>Hayestown Ghareeb</t>
  </si>
  <si>
    <t>13:22</t>
  </si>
  <si>
    <t>Zoe Chadwick</t>
  </si>
  <si>
    <t>Etinosa</t>
  </si>
  <si>
    <t>13:29</t>
  </si>
  <si>
    <t>7 - Team Quest U21 Introductory C 2016</t>
  </si>
  <si>
    <t>13:37</t>
  </si>
  <si>
    <t>Beatrice Bailye-Hawkins</t>
  </si>
  <si>
    <t>Woodfield Jovial Joker</t>
  </si>
  <si>
    <t>Meynell Rebels</t>
  </si>
  <si>
    <t>9 - Team Quest U21 Preliminary 7 2002</t>
  </si>
  <si>
    <t>13:44</t>
  </si>
  <si>
    <t>Rosie Woodfield</t>
  </si>
  <si>
    <t>Whisperwood Sir Dumbledore</t>
  </si>
  <si>
    <t>13:51</t>
  </si>
  <si>
    <t>Fleurella Boyden</t>
  </si>
  <si>
    <t>Goodness Gracious Grace</t>
  </si>
  <si>
    <t>10 - Team Quest Open Preliminary 7 2002</t>
  </si>
  <si>
    <t>13:58</t>
  </si>
  <si>
    <t>Andrea Hodkin</t>
  </si>
  <si>
    <t>Media World</t>
  </si>
  <si>
    <t>Quarters in</t>
  </si>
  <si>
    <t>12 - Team Quest Open Novice 28 2008</t>
  </si>
  <si>
    <t>14:06</t>
  </si>
  <si>
    <t>Jane Winson</t>
  </si>
  <si>
    <t>Ballyroe Boy</t>
  </si>
  <si>
    <t>14:13</t>
  </si>
  <si>
    <t>Madges Lane Tony</t>
  </si>
  <si>
    <t>Quarters In</t>
  </si>
  <si>
    <t>Class 5 Open Prelim 12 2005 Snr &amp; Jnr  Trailblazer Q</t>
  </si>
  <si>
    <t>Fiona Southcott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</si>
</sst>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1"/>
      <color rgb="FFFFFFFF"/>
      <name val="Calibri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296B"/>
        <bgColor rgb="FF00296B"/>
      </patternFill>
    </fill>
    <fill>
      <patternFill patternType="solid">
        <fgColor theme="3"/>
        <bgColor rgb="FF00296B"/>
      </patternFill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4" borderId="1" xfId="0" applyFill="1" applyBorder="1"/>
    <xf numFmtId="0" fontId="1" fillId="2" borderId="1" xfId="0" applyFont="1" applyFill="1" applyBorder="1"/>
    <xf numFmtId="0" fontId="1" fillId="3" borderId="1" xfId="0" applyFont="1" applyFill="1" applyBorder="1"/>
    <xf numFmtId="0" fontId="2" fillId="0" borderId="0" xfId="0" applyFont="1"/>
    <xf numFmtId="0" fontId="2" fillId="0" borderId="1" xfId="0" applyFont="1" applyBorder="1"/>
    <xf numFmtId="2" fontId="0" fillId="0" borderId="1" xfId="0" applyNumberFormat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topLeftCell="A11" workbookViewId="0">
      <selection activeCell="I20" sqref="I20:I21"/>
    </sheetView>
  </sheetViews>
  <sheetFormatPr defaultRowHeight="14.5" x14ac:dyDescent="0.35"/>
  <cols>
    <col min="1" max="1" width="7" bestFit="1" customWidth="1"/>
    <col min="2" max="2" width="5.36328125" bestFit="1" customWidth="1"/>
    <col min="3" max="3" width="5.6328125" bestFit="1" customWidth="1"/>
    <col min="4" max="4" width="20.7265625" bestFit="1" customWidth="1"/>
    <col min="5" max="5" width="26.36328125" bestFit="1" customWidth="1"/>
    <col min="6" max="6" width="13.453125" bestFit="1" customWidth="1"/>
    <col min="7" max="8" width="5.81640625" bestFit="1" customWidth="1"/>
    <col min="9" max="9" width="1.81640625" bestFit="1" customWidth="1"/>
    <col min="10" max="16" width="9.08984375" bestFit="1"/>
  </cols>
  <sheetData>
    <row r="1" spans="1:9" x14ac:dyDescent="0.35">
      <c r="A1" s="3" t="s">
        <v>57</v>
      </c>
      <c r="B1" s="3"/>
      <c r="C1" s="3"/>
      <c r="D1" s="3"/>
      <c r="E1" s="3"/>
      <c r="F1" s="3"/>
      <c r="G1" s="3"/>
      <c r="H1" s="3"/>
      <c r="I1" s="3"/>
    </row>
    <row r="2" spans="1:9" x14ac:dyDescent="0.35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x14ac:dyDescent="0.35">
      <c r="A3" s="1"/>
      <c r="B3" s="1" t="s">
        <v>1</v>
      </c>
      <c r="C3" s="1">
        <v>102</v>
      </c>
      <c r="D3" s="1" t="s">
        <v>2</v>
      </c>
      <c r="E3" s="1" t="s">
        <v>3</v>
      </c>
      <c r="F3" s="1"/>
      <c r="G3" s="1">
        <v>148</v>
      </c>
      <c r="H3" s="1">
        <v>54.81</v>
      </c>
      <c r="I3" s="1">
        <v>1</v>
      </c>
    </row>
    <row r="4" spans="1:9" x14ac:dyDescent="0.35">
      <c r="A4" s="3" t="s">
        <v>4</v>
      </c>
      <c r="B4" s="3"/>
      <c r="C4" s="3"/>
      <c r="D4" s="3"/>
      <c r="E4" s="3"/>
      <c r="F4" s="3"/>
      <c r="G4" s="3"/>
      <c r="H4" s="3"/>
      <c r="I4" s="3"/>
    </row>
    <row r="5" spans="1:9" x14ac:dyDescent="0.35">
      <c r="A5" s="1"/>
      <c r="B5" s="1" t="s">
        <v>5</v>
      </c>
      <c r="C5" s="1">
        <v>100</v>
      </c>
      <c r="D5" s="1" t="s">
        <v>6</v>
      </c>
      <c r="E5" s="1" t="s">
        <v>7</v>
      </c>
      <c r="F5" s="1"/>
      <c r="G5" s="1">
        <v>152.5</v>
      </c>
      <c r="H5" s="1">
        <v>66.3</v>
      </c>
      <c r="I5" s="1">
        <v>1</v>
      </c>
    </row>
    <row r="6" spans="1:9" x14ac:dyDescent="0.35">
      <c r="A6" s="1"/>
      <c r="B6" s="1" t="s">
        <v>8</v>
      </c>
      <c r="C6" s="1">
        <v>101</v>
      </c>
      <c r="D6" s="1" t="s">
        <v>9</v>
      </c>
      <c r="E6" s="1" t="s">
        <v>10</v>
      </c>
      <c r="F6" s="1"/>
      <c r="G6" s="1">
        <v>146.5</v>
      </c>
      <c r="H6" s="1">
        <v>63.69</v>
      </c>
      <c r="I6" s="1">
        <v>2</v>
      </c>
    </row>
    <row r="7" spans="1:9" x14ac:dyDescent="0.35">
      <c r="A7" s="1"/>
      <c r="B7" s="1" t="s">
        <v>11</v>
      </c>
      <c r="C7" s="1">
        <v>103</v>
      </c>
      <c r="D7" s="1" t="s">
        <v>12</v>
      </c>
      <c r="E7" s="1" t="s">
        <v>13</v>
      </c>
      <c r="F7" s="1"/>
      <c r="G7" s="1">
        <v>141.5</v>
      </c>
      <c r="H7" s="1">
        <v>61.52</v>
      </c>
      <c r="I7" s="1">
        <v>3</v>
      </c>
    </row>
    <row r="8" spans="1:9" x14ac:dyDescent="0.35">
      <c r="A8" s="1"/>
      <c r="B8" s="1" t="s">
        <v>14</v>
      </c>
      <c r="C8" s="1">
        <v>104</v>
      </c>
      <c r="D8" s="1" t="s">
        <v>15</v>
      </c>
      <c r="E8" s="1" t="s">
        <v>16</v>
      </c>
      <c r="F8" s="1"/>
      <c r="G8" s="1">
        <v>132.5</v>
      </c>
      <c r="H8" s="1">
        <v>57.65</v>
      </c>
      <c r="I8" s="1">
        <v>4</v>
      </c>
    </row>
    <row r="9" spans="1:9" x14ac:dyDescent="0.35">
      <c r="A9" s="3" t="s">
        <v>17</v>
      </c>
      <c r="B9" s="3"/>
      <c r="C9" s="3"/>
      <c r="D9" s="3"/>
      <c r="E9" s="3"/>
      <c r="F9" s="3"/>
      <c r="G9" s="3"/>
      <c r="H9" s="3"/>
      <c r="I9" s="3"/>
    </row>
    <row r="10" spans="1:9" x14ac:dyDescent="0.35">
      <c r="A10" s="1"/>
      <c r="B10" s="1" t="s">
        <v>18</v>
      </c>
      <c r="C10" s="1">
        <v>105</v>
      </c>
      <c r="D10" s="1" t="s">
        <v>19</v>
      </c>
      <c r="E10" s="1" t="s">
        <v>20</v>
      </c>
      <c r="F10" s="1"/>
      <c r="G10" s="6">
        <v>146.5</v>
      </c>
      <c r="H10" s="1">
        <v>66.59</v>
      </c>
      <c r="I10" s="1">
        <v>1</v>
      </c>
    </row>
    <row r="11" spans="1:9" x14ac:dyDescent="0.35">
      <c r="A11" s="4" t="s">
        <v>21</v>
      </c>
      <c r="B11" s="4"/>
      <c r="C11" s="4"/>
      <c r="D11" s="4"/>
      <c r="E11" s="4"/>
      <c r="F11" s="2"/>
      <c r="G11" s="2"/>
      <c r="H11" s="2"/>
      <c r="I11" s="2"/>
    </row>
    <row r="12" spans="1:9" x14ac:dyDescent="0.35">
      <c r="A12" s="1"/>
      <c r="B12" s="1" t="s">
        <v>22</v>
      </c>
      <c r="C12" s="1">
        <v>100</v>
      </c>
      <c r="D12" s="1" t="s">
        <v>23</v>
      </c>
      <c r="E12" s="1" t="s">
        <v>24</v>
      </c>
      <c r="F12" s="1"/>
      <c r="G12" s="1">
        <v>177</v>
      </c>
      <c r="H12" s="1">
        <v>68.069999999999993</v>
      </c>
      <c r="I12" s="1">
        <v>1</v>
      </c>
    </row>
    <row r="13" spans="1:9" x14ac:dyDescent="0.35">
      <c r="A13" s="4" t="s">
        <v>25</v>
      </c>
      <c r="B13" s="4"/>
      <c r="C13" s="4"/>
      <c r="D13" s="4"/>
      <c r="E13" s="4"/>
      <c r="F13" s="2"/>
      <c r="G13" s="2"/>
      <c r="H13" s="2"/>
      <c r="I13" s="2"/>
    </row>
    <row r="14" spans="1:9" x14ac:dyDescent="0.35">
      <c r="A14" s="1"/>
      <c r="B14" s="1" t="s">
        <v>32</v>
      </c>
      <c r="C14" s="1">
        <v>100</v>
      </c>
      <c r="D14" s="1" t="s">
        <v>23</v>
      </c>
      <c r="E14" s="1" t="s">
        <v>24</v>
      </c>
      <c r="F14" s="1"/>
      <c r="G14" s="1">
        <v>167.5</v>
      </c>
      <c r="H14" s="1">
        <v>72.84</v>
      </c>
      <c r="I14" s="1">
        <v>1</v>
      </c>
    </row>
    <row r="15" spans="1:9" x14ac:dyDescent="0.35">
      <c r="A15" s="1"/>
      <c r="B15" s="1" t="s">
        <v>29</v>
      </c>
      <c r="C15" s="1">
        <v>102</v>
      </c>
      <c r="D15" s="1" t="s">
        <v>30</v>
      </c>
      <c r="E15" s="1" t="s">
        <v>31</v>
      </c>
      <c r="F15" s="1"/>
      <c r="G15" s="1">
        <v>159</v>
      </c>
      <c r="H15" s="1">
        <v>69.13</v>
      </c>
      <c r="I15" s="1">
        <v>2</v>
      </c>
    </row>
    <row r="16" spans="1:9" x14ac:dyDescent="0.35">
      <c r="A16" s="1"/>
      <c r="B16" s="1" t="s">
        <v>26</v>
      </c>
      <c r="C16" s="1">
        <v>104</v>
      </c>
      <c r="D16" s="1" t="s">
        <v>27</v>
      </c>
      <c r="E16" s="1" t="s">
        <v>28</v>
      </c>
      <c r="F16" s="1"/>
      <c r="G16" s="1">
        <v>151.5</v>
      </c>
      <c r="H16" s="1">
        <v>65.86</v>
      </c>
      <c r="I16" s="1">
        <v>3</v>
      </c>
    </row>
    <row r="17" spans="1:9" x14ac:dyDescent="0.35">
      <c r="A17" s="3" t="s">
        <v>33</v>
      </c>
      <c r="B17" s="3"/>
      <c r="C17" s="3"/>
      <c r="D17" s="3"/>
      <c r="E17" s="3"/>
      <c r="F17" s="3"/>
      <c r="G17" s="3"/>
      <c r="H17" s="3"/>
      <c r="I17" s="3"/>
    </row>
    <row r="18" spans="1:9" x14ac:dyDescent="0.35">
      <c r="A18" s="1"/>
      <c r="B18" s="1" t="s">
        <v>34</v>
      </c>
      <c r="C18" s="1">
        <v>105</v>
      </c>
      <c r="D18" s="1" t="s">
        <v>35</v>
      </c>
      <c r="E18" s="1" t="s">
        <v>36</v>
      </c>
      <c r="F18" s="1" t="s">
        <v>37</v>
      </c>
      <c r="G18" s="1">
        <v>148.5</v>
      </c>
      <c r="H18" s="1">
        <v>64.56</v>
      </c>
      <c r="I18" s="1"/>
    </row>
    <row r="19" spans="1:9" x14ac:dyDescent="0.35">
      <c r="A19" s="3" t="s">
        <v>38</v>
      </c>
      <c r="B19" s="3"/>
      <c r="C19" s="3"/>
      <c r="D19" s="3"/>
      <c r="E19" s="3"/>
      <c r="F19" s="3"/>
      <c r="G19" s="3"/>
      <c r="H19" s="3"/>
      <c r="I19" s="3"/>
    </row>
    <row r="20" spans="1:9" x14ac:dyDescent="0.35">
      <c r="A20" s="1"/>
      <c r="B20" s="1" t="s">
        <v>39</v>
      </c>
      <c r="C20" s="1">
        <v>106</v>
      </c>
      <c r="D20" s="1" t="s">
        <v>40</v>
      </c>
      <c r="E20" s="1" t="s">
        <v>41</v>
      </c>
      <c r="F20" s="1" t="s">
        <v>37</v>
      </c>
      <c r="G20" s="1">
        <v>130.5</v>
      </c>
      <c r="H20" s="1">
        <v>59.31</v>
      </c>
      <c r="I20" s="1"/>
    </row>
    <row r="21" spans="1:9" x14ac:dyDescent="0.35">
      <c r="A21" s="1"/>
      <c r="B21" s="1" t="s">
        <v>42</v>
      </c>
      <c r="C21" s="1">
        <v>107</v>
      </c>
      <c r="D21" s="1" t="s">
        <v>43</v>
      </c>
      <c r="E21" s="1" t="s">
        <v>44</v>
      </c>
      <c r="F21" s="1" t="s">
        <v>37</v>
      </c>
      <c r="G21" s="1">
        <v>143</v>
      </c>
      <c r="H21" s="7">
        <v>65</v>
      </c>
      <c r="I21" s="1"/>
    </row>
    <row r="22" spans="1:9" x14ac:dyDescent="0.35">
      <c r="A22" s="3" t="s">
        <v>45</v>
      </c>
      <c r="B22" s="3"/>
      <c r="C22" s="3"/>
      <c r="D22" s="3"/>
      <c r="E22" s="3"/>
      <c r="F22" s="3"/>
      <c r="G22" s="3"/>
      <c r="H22" s="3"/>
      <c r="I22" s="3"/>
    </row>
    <row r="23" spans="1:9" x14ac:dyDescent="0.35">
      <c r="A23" s="1"/>
      <c r="B23" s="1" t="s">
        <v>46</v>
      </c>
      <c r="C23" s="1">
        <v>101</v>
      </c>
      <c r="D23" s="1" t="s">
        <v>47</v>
      </c>
      <c r="E23" s="1" t="s">
        <v>48</v>
      </c>
      <c r="F23" s="1" t="s">
        <v>49</v>
      </c>
      <c r="G23" s="1">
        <v>161</v>
      </c>
      <c r="H23" s="1">
        <v>73.180000000000007</v>
      </c>
      <c r="I23" s="1"/>
    </row>
    <row r="24" spans="1:9" x14ac:dyDescent="0.35">
      <c r="A24" s="3" t="s">
        <v>50</v>
      </c>
      <c r="B24" s="3"/>
      <c r="C24" s="3"/>
      <c r="D24" s="3"/>
      <c r="E24" s="3"/>
      <c r="F24" s="3"/>
      <c r="G24" s="3"/>
      <c r="H24" s="3"/>
      <c r="I24" s="3"/>
    </row>
    <row r="25" spans="1:9" x14ac:dyDescent="0.35">
      <c r="A25" s="1"/>
      <c r="B25" s="1" t="s">
        <v>51</v>
      </c>
      <c r="C25" s="1">
        <v>103</v>
      </c>
      <c r="D25" s="1" t="s">
        <v>52</v>
      </c>
      <c r="E25" s="1" t="s">
        <v>53</v>
      </c>
      <c r="F25" s="1" t="s">
        <v>49</v>
      </c>
      <c r="G25" s="1">
        <v>153.5</v>
      </c>
      <c r="H25" s="1">
        <v>63.95</v>
      </c>
      <c r="I25" s="1"/>
    </row>
    <row r="26" spans="1:9" x14ac:dyDescent="0.35">
      <c r="A26" s="1"/>
      <c r="B26" s="1" t="s">
        <v>54</v>
      </c>
      <c r="C26" s="1">
        <v>108</v>
      </c>
      <c r="D26" s="1" t="s">
        <v>58</v>
      </c>
      <c r="E26" s="1" t="s">
        <v>55</v>
      </c>
      <c r="F26" s="1" t="s">
        <v>56</v>
      </c>
      <c r="G26" s="1">
        <v>153.5</v>
      </c>
      <c r="H26" s="1">
        <v>63.95</v>
      </c>
      <c r="I26" s="1"/>
    </row>
    <row r="27" spans="1:9" x14ac:dyDescent="0.35">
      <c r="A27" s="1"/>
      <c r="B27" s="1"/>
      <c r="C27" s="1"/>
      <c r="D27" s="1"/>
      <c r="E27" s="1"/>
      <c r="F27" s="1"/>
      <c r="G27" s="1"/>
      <c r="H27" s="1"/>
      <c r="I27" s="1"/>
    </row>
  </sheetData>
  <sortState xmlns:xlrd2="http://schemas.microsoft.com/office/spreadsheetml/2017/richdata2" ref="B14:I16">
    <sortCondition ref="I14:I16"/>
  </sortState>
  <mergeCells count="10">
    <mergeCell ref="A1:I1"/>
    <mergeCell ref="A2:I2"/>
    <mergeCell ref="A4:I4"/>
    <mergeCell ref="A17:I17"/>
    <mergeCell ref="A19:I19"/>
    <mergeCell ref="A22:I22"/>
    <mergeCell ref="A24:I24"/>
    <mergeCell ref="A9:I9"/>
    <mergeCell ref="A11:E11"/>
    <mergeCell ref="A13:E13"/>
  </mergeCells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C499E-B18D-48E1-BD72-37E9AB6B3ADC}">
  <dimension ref="A1:R30"/>
  <sheetViews>
    <sheetView tabSelected="1" topLeftCell="G11" workbookViewId="0">
      <selection activeCell="V21" sqref="V21"/>
    </sheetView>
  </sheetViews>
  <sheetFormatPr defaultRowHeight="14.5" x14ac:dyDescent="0.35"/>
  <sheetData>
    <row r="1" spans="1:18" x14ac:dyDescent="0.35">
      <c r="A1">
        <v>102</v>
      </c>
      <c r="C1">
        <v>101</v>
      </c>
      <c r="D1">
        <v>100</v>
      </c>
      <c r="E1">
        <v>103</v>
      </c>
      <c r="F1">
        <v>104</v>
      </c>
      <c r="G1">
        <v>105</v>
      </c>
      <c r="H1">
        <v>100</v>
      </c>
      <c r="I1">
        <v>102</v>
      </c>
      <c r="J1">
        <v>104</v>
      </c>
      <c r="K1">
        <v>100</v>
      </c>
      <c r="L1">
        <v>105</v>
      </c>
      <c r="M1">
        <v>106</v>
      </c>
      <c r="N1">
        <v>107</v>
      </c>
      <c r="O1">
        <v>101</v>
      </c>
      <c r="Q1">
        <v>103</v>
      </c>
      <c r="R1">
        <v>108</v>
      </c>
    </row>
    <row r="2" spans="1:18" x14ac:dyDescent="0.35">
      <c r="A2">
        <v>6</v>
      </c>
      <c r="C2">
        <v>5.5</v>
      </c>
      <c r="D2">
        <v>7</v>
      </c>
      <c r="E2">
        <v>6.5</v>
      </c>
      <c r="F2">
        <v>4</v>
      </c>
      <c r="G2">
        <v>7</v>
      </c>
      <c r="H2">
        <v>7</v>
      </c>
      <c r="I2">
        <v>7</v>
      </c>
      <c r="J2">
        <v>7</v>
      </c>
      <c r="K2">
        <v>7</v>
      </c>
      <c r="L2">
        <v>6.5</v>
      </c>
      <c r="M2">
        <v>6.5</v>
      </c>
      <c r="N2">
        <v>7</v>
      </c>
      <c r="O2">
        <v>7.5</v>
      </c>
      <c r="Q2">
        <v>7</v>
      </c>
      <c r="R2">
        <v>6</v>
      </c>
    </row>
    <row r="3" spans="1:18" x14ac:dyDescent="0.35">
      <c r="A3">
        <v>5</v>
      </c>
      <c r="C3">
        <v>7</v>
      </c>
      <c r="D3">
        <v>6</v>
      </c>
      <c r="E3">
        <v>5</v>
      </c>
      <c r="F3">
        <v>5</v>
      </c>
      <c r="G3">
        <v>7</v>
      </c>
      <c r="H3">
        <v>7</v>
      </c>
      <c r="I3">
        <v>6.5</v>
      </c>
      <c r="J3">
        <v>7</v>
      </c>
      <c r="K3">
        <v>6.5</v>
      </c>
      <c r="L3">
        <v>7</v>
      </c>
      <c r="M3">
        <v>7</v>
      </c>
      <c r="N3">
        <v>7</v>
      </c>
      <c r="O3">
        <v>7.5</v>
      </c>
      <c r="Q3">
        <v>7</v>
      </c>
      <c r="R3">
        <v>6</v>
      </c>
    </row>
    <row r="4" spans="1:18" x14ac:dyDescent="0.35">
      <c r="A4">
        <v>5</v>
      </c>
      <c r="C4">
        <v>6.5</v>
      </c>
      <c r="D4">
        <v>6.5</v>
      </c>
      <c r="E4">
        <v>6.5</v>
      </c>
      <c r="F4">
        <v>5</v>
      </c>
      <c r="G4">
        <v>7</v>
      </c>
      <c r="H4">
        <v>6</v>
      </c>
      <c r="I4">
        <v>7</v>
      </c>
      <c r="J4">
        <v>7</v>
      </c>
      <c r="K4">
        <v>6.5</v>
      </c>
      <c r="L4">
        <v>6</v>
      </c>
      <c r="M4">
        <v>7</v>
      </c>
      <c r="N4">
        <v>7</v>
      </c>
      <c r="O4">
        <v>7</v>
      </c>
      <c r="Q4">
        <v>6.5</v>
      </c>
      <c r="R4">
        <v>6</v>
      </c>
    </row>
    <row r="5" spans="1:18" x14ac:dyDescent="0.35">
      <c r="A5">
        <v>6</v>
      </c>
      <c r="C5">
        <v>7</v>
      </c>
      <c r="D5">
        <v>7</v>
      </c>
      <c r="E5">
        <v>6</v>
      </c>
      <c r="F5">
        <v>6</v>
      </c>
      <c r="G5">
        <v>7</v>
      </c>
      <c r="H5">
        <v>7</v>
      </c>
      <c r="I5">
        <v>7</v>
      </c>
      <c r="J5">
        <v>7</v>
      </c>
      <c r="K5">
        <v>7</v>
      </c>
      <c r="L5">
        <v>6</v>
      </c>
      <c r="M5">
        <v>7</v>
      </c>
      <c r="N5">
        <v>7</v>
      </c>
      <c r="O5">
        <v>7</v>
      </c>
      <c r="Q5">
        <v>6</v>
      </c>
      <c r="R5">
        <v>6.5</v>
      </c>
    </row>
    <row r="6" spans="1:18" x14ac:dyDescent="0.35">
      <c r="A6">
        <v>5</v>
      </c>
      <c r="C6">
        <v>12</v>
      </c>
      <c r="D6">
        <v>13</v>
      </c>
      <c r="E6">
        <v>10</v>
      </c>
      <c r="F6">
        <v>12</v>
      </c>
      <c r="G6">
        <v>6.5</v>
      </c>
      <c r="H6">
        <v>6.5</v>
      </c>
      <c r="I6">
        <v>7</v>
      </c>
      <c r="J6">
        <v>6</v>
      </c>
      <c r="K6">
        <v>7</v>
      </c>
      <c r="L6">
        <v>6</v>
      </c>
      <c r="M6">
        <v>6</v>
      </c>
      <c r="N6">
        <v>6</v>
      </c>
      <c r="O6">
        <v>7.5</v>
      </c>
      <c r="Q6">
        <v>5</v>
      </c>
      <c r="R6">
        <v>6.5</v>
      </c>
    </row>
    <row r="7" spans="1:18" x14ac:dyDescent="0.35">
      <c r="A7">
        <v>5</v>
      </c>
      <c r="C7">
        <v>7</v>
      </c>
      <c r="D7">
        <v>7</v>
      </c>
      <c r="E7">
        <v>6.5</v>
      </c>
      <c r="F7">
        <v>6</v>
      </c>
      <c r="G7">
        <v>6.5</v>
      </c>
      <c r="H7">
        <v>5</v>
      </c>
      <c r="I7">
        <v>6.5</v>
      </c>
      <c r="J7">
        <v>6</v>
      </c>
      <c r="K7">
        <v>6.5</v>
      </c>
      <c r="L7">
        <v>6</v>
      </c>
      <c r="M7">
        <v>6</v>
      </c>
      <c r="N7">
        <v>6</v>
      </c>
      <c r="O7">
        <v>7.5</v>
      </c>
      <c r="Q7">
        <v>7</v>
      </c>
      <c r="R7">
        <v>6</v>
      </c>
    </row>
    <row r="8" spans="1:18" x14ac:dyDescent="0.35">
      <c r="A8">
        <v>12</v>
      </c>
      <c r="C8">
        <v>7</v>
      </c>
      <c r="D8">
        <v>7</v>
      </c>
      <c r="E8">
        <v>7</v>
      </c>
      <c r="F8">
        <v>7</v>
      </c>
      <c r="G8">
        <v>7</v>
      </c>
      <c r="H8">
        <v>7</v>
      </c>
      <c r="I8">
        <v>7</v>
      </c>
      <c r="J8">
        <v>6.5</v>
      </c>
      <c r="K8">
        <v>7</v>
      </c>
      <c r="L8">
        <v>7</v>
      </c>
      <c r="M8">
        <v>6</v>
      </c>
      <c r="N8">
        <v>6.5</v>
      </c>
      <c r="O8">
        <v>7.5</v>
      </c>
      <c r="Q8">
        <v>6</v>
      </c>
      <c r="R8">
        <v>6</v>
      </c>
    </row>
    <row r="9" spans="1:18" x14ac:dyDescent="0.35">
      <c r="A9">
        <v>6</v>
      </c>
      <c r="C9">
        <v>6.5</v>
      </c>
      <c r="D9">
        <v>6</v>
      </c>
      <c r="E9">
        <v>6</v>
      </c>
      <c r="F9">
        <v>6</v>
      </c>
      <c r="G9">
        <v>7</v>
      </c>
      <c r="H9">
        <v>7</v>
      </c>
      <c r="I9">
        <v>7</v>
      </c>
      <c r="J9">
        <v>6.5</v>
      </c>
      <c r="K9">
        <v>7</v>
      </c>
      <c r="L9">
        <v>7</v>
      </c>
      <c r="M9">
        <v>3</v>
      </c>
      <c r="N9">
        <v>7</v>
      </c>
      <c r="O9">
        <v>7</v>
      </c>
      <c r="Q9">
        <v>6</v>
      </c>
      <c r="R9">
        <v>6</v>
      </c>
    </row>
    <row r="10" spans="1:18" x14ac:dyDescent="0.35">
      <c r="A10">
        <v>6</v>
      </c>
      <c r="C10">
        <v>7</v>
      </c>
      <c r="D10">
        <v>7</v>
      </c>
      <c r="E10">
        <v>7</v>
      </c>
      <c r="F10">
        <v>6.5</v>
      </c>
      <c r="G10">
        <v>7</v>
      </c>
      <c r="H10">
        <v>7</v>
      </c>
      <c r="I10">
        <v>7.5</v>
      </c>
      <c r="J10">
        <v>7</v>
      </c>
      <c r="K10">
        <v>6</v>
      </c>
      <c r="L10">
        <v>6</v>
      </c>
      <c r="M10">
        <v>4</v>
      </c>
      <c r="N10">
        <v>6.5</v>
      </c>
      <c r="O10">
        <v>7.5</v>
      </c>
      <c r="Q10">
        <v>6.5</v>
      </c>
      <c r="R10">
        <v>6.5</v>
      </c>
    </row>
    <row r="11" spans="1:18" x14ac:dyDescent="0.35">
      <c r="A11">
        <v>5</v>
      </c>
      <c r="C11">
        <v>7</v>
      </c>
      <c r="D11">
        <v>5</v>
      </c>
      <c r="E11">
        <v>6</v>
      </c>
      <c r="F11">
        <v>6</v>
      </c>
      <c r="G11">
        <v>10</v>
      </c>
      <c r="H11">
        <v>14</v>
      </c>
      <c r="I11">
        <v>7</v>
      </c>
      <c r="J11">
        <v>7</v>
      </c>
      <c r="K11">
        <v>6</v>
      </c>
      <c r="L11">
        <v>12</v>
      </c>
      <c r="M11">
        <v>10</v>
      </c>
      <c r="N11">
        <v>12</v>
      </c>
      <c r="O11">
        <v>15</v>
      </c>
      <c r="Q11">
        <v>7</v>
      </c>
      <c r="R11">
        <v>6.5</v>
      </c>
    </row>
    <row r="12" spans="1:18" x14ac:dyDescent="0.35">
      <c r="A12">
        <v>5</v>
      </c>
      <c r="C12">
        <v>5</v>
      </c>
      <c r="D12">
        <v>7</v>
      </c>
      <c r="E12">
        <v>5</v>
      </c>
      <c r="F12">
        <v>5</v>
      </c>
      <c r="G12">
        <v>6.5</v>
      </c>
      <c r="H12">
        <v>7</v>
      </c>
      <c r="I12">
        <v>7</v>
      </c>
      <c r="J12">
        <v>6</v>
      </c>
      <c r="K12">
        <v>6</v>
      </c>
      <c r="L12">
        <v>7</v>
      </c>
      <c r="M12">
        <v>6</v>
      </c>
      <c r="N12">
        <v>6</v>
      </c>
      <c r="O12">
        <v>7</v>
      </c>
      <c r="Q12">
        <v>5</v>
      </c>
      <c r="R12">
        <v>7</v>
      </c>
    </row>
    <row r="13" spans="1:18" x14ac:dyDescent="0.35">
      <c r="A13">
        <v>6</v>
      </c>
      <c r="C13">
        <v>5</v>
      </c>
      <c r="D13">
        <v>7</v>
      </c>
      <c r="E13">
        <v>7</v>
      </c>
      <c r="F13">
        <v>5</v>
      </c>
      <c r="G13">
        <v>14</v>
      </c>
      <c r="H13">
        <v>6.5</v>
      </c>
      <c r="I13">
        <v>7</v>
      </c>
      <c r="J13">
        <v>7</v>
      </c>
      <c r="K13">
        <v>7</v>
      </c>
      <c r="L13">
        <v>7</v>
      </c>
      <c r="M13">
        <v>13</v>
      </c>
      <c r="N13">
        <v>14</v>
      </c>
      <c r="O13">
        <v>15</v>
      </c>
      <c r="Q13">
        <v>7</v>
      </c>
      <c r="R13">
        <v>6.5</v>
      </c>
    </row>
    <row r="14" spans="1:18" x14ac:dyDescent="0.35">
      <c r="A14">
        <v>5</v>
      </c>
      <c r="C14">
        <v>14</v>
      </c>
      <c r="D14">
        <v>14</v>
      </c>
      <c r="E14">
        <v>13</v>
      </c>
      <c r="F14">
        <v>13</v>
      </c>
      <c r="G14">
        <v>13</v>
      </c>
      <c r="H14">
        <v>6.5</v>
      </c>
      <c r="I14">
        <v>7</v>
      </c>
      <c r="J14">
        <v>7</v>
      </c>
      <c r="K14">
        <v>7</v>
      </c>
      <c r="L14">
        <v>14</v>
      </c>
      <c r="M14">
        <v>12</v>
      </c>
      <c r="N14">
        <v>13</v>
      </c>
      <c r="O14">
        <v>14</v>
      </c>
      <c r="Q14">
        <v>6</v>
      </c>
      <c r="R14">
        <v>6.5</v>
      </c>
    </row>
    <row r="15" spans="1:18" x14ac:dyDescent="0.35">
      <c r="A15">
        <v>4</v>
      </c>
      <c r="C15" s="5">
        <v>13</v>
      </c>
      <c r="D15">
        <v>13</v>
      </c>
      <c r="E15">
        <v>12</v>
      </c>
      <c r="F15">
        <v>12</v>
      </c>
      <c r="G15">
        <v>14</v>
      </c>
      <c r="H15">
        <v>7</v>
      </c>
      <c r="I15">
        <v>7</v>
      </c>
      <c r="J15">
        <v>6</v>
      </c>
      <c r="K15">
        <v>6</v>
      </c>
      <c r="L15">
        <v>13</v>
      </c>
      <c r="M15">
        <v>12</v>
      </c>
      <c r="N15">
        <v>12</v>
      </c>
      <c r="O15">
        <v>15</v>
      </c>
      <c r="Q15">
        <v>7</v>
      </c>
      <c r="R15">
        <v>6.5</v>
      </c>
    </row>
    <row r="16" spans="1:18" x14ac:dyDescent="0.35">
      <c r="A16">
        <v>5</v>
      </c>
      <c r="C16" s="5">
        <v>12</v>
      </c>
      <c r="D16">
        <v>13</v>
      </c>
      <c r="E16">
        <v>13</v>
      </c>
      <c r="F16">
        <v>10</v>
      </c>
      <c r="G16">
        <v>14</v>
      </c>
      <c r="H16">
        <v>7.5</v>
      </c>
      <c r="I16">
        <v>6</v>
      </c>
      <c r="J16">
        <v>5</v>
      </c>
      <c r="K16">
        <v>6.5</v>
      </c>
      <c r="L16">
        <v>12</v>
      </c>
      <c r="M16">
        <v>13</v>
      </c>
      <c r="N16">
        <v>13</v>
      </c>
      <c r="O16">
        <v>15</v>
      </c>
      <c r="Q16">
        <v>6.5</v>
      </c>
      <c r="R16">
        <v>7</v>
      </c>
    </row>
    <row r="17" spans="1:18" x14ac:dyDescent="0.35">
      <c r="A17">
        <v>6</v>
      </c>
      <c r="C17" s="5">
        <v>13</v>
      </c>
      <c r="D17">
        <v>14</v>
      </c>
      <c r="E17">
        <v>13</v>
      </c>
      <c r="F17">
        <v>12</v>
      </c>
      <c r="G17">
        <v>13</v>
      </c>
      <c r="H17">
        <v>14</v>
      </c>
      <c r="I17">
        <v>7</v>
      </c>
      <c r="J17">
        <v>6</v>
      </c>
      <c r="K17">
        <v>7</v>
      </c>
      <c r="L17">
        <v>13</v>
      </c>
      <c r="M17">
        <v>12</v>
      </c>
      <c r="N17">
        <v>13</v>
      </c>
      <c r="O17">
        <v>14</v>
      </c>
      <c r="Q17">
        <v>7</v>
      </c>
      <c r="R17">
        <v>7</v>
      </c>
    </row>
    <row r="18" spans="1:18" x14ac:dyDescent="0.35">
      <c r="C18" s="5"/>
      <c r="M18">
        <f>SUM(M13:M17)</f>
        <v>62</v>
      </c>
      <c r="N18">
        <f>SUM(N13:N17)</f>
        <v>65</v>
      </c>
      <c r="O18">
        <f>SUM(O13:O17)</f>
        <v>73</v>
      </c>
      <c r="P18">
        <f>SUM(P13:P17)</f>
        <v>0</v>
      </c>
      <c r="Q18">
        <v>14</v>
      </c>
      <c r="R18">
        <v>13</v>
      </c>
    </row>
    <row r="19" spans="1:18" x14ac:dyDescent="0.35">
      <c r="A19">
        <v>12</v>
      </c>
      <c r="C19" s="5">
        <v>12</v>
      </c>
      <c r="D19">
        <v>13</v>
      </c>
      <c r="E19">
        <v>12</v>
      </c>
      <c r="F19">
        <v>12</v>
      </c>
      <c r="G19">
        <f>SUM(G2:G17)</f>
        <v>146.5</v>
      </c>
      <c r="H19">
        <v>13</v>
      </c>
      <c r="I19">
        <v>7</v>
      </c>
      <c r="J19">
        <v>7</v>
      </c>
      <c r="K19">
        <v>7.5</v>
      </c>
      <c r="L19">
        <v>13</v>
      </c>
      <c r="M19">
        <f>SUM(M2:M17)</f>
        <v>130.5</v>
      </c>
      <c r="N19">
        <f>SUM(N2:N17)</f>
        <v>143</v>
      </c>
      <c r="O19">
        <f>SUM(O2:O17)</f>
        <v>161</v>
      </c>
      <c r="P19">
        <f>SUM(P2:P17)</f>
        <v>0</v>
      </c>
      <c r="Q19">
        <v>12</v>
      </c>
      <c r="R19">
        <v>12</v>
      </c>
    </row>
    <row r="20" spans="1:18" x14ac:dyDescent="0.35">
      <c r="C20" s="5"/>
      <c r="L20">
        <f>SUM(L14:L19)</f>
        <v>65</v>
      </c>
      <c r="M20">
        <v>220</v>
      </c>
      <c r="N20">
        <v>220</v>
      </c>
      <c r="O20">
        <v>220</v>
      </c>
      <c r="P20">
        <v>220</v>
      </c>
      <c r="Q20">
        <v>13</v>
      </c>
      <c r="R20">
        <v>13</v>
      </c>
    </row>
    <row r="21" spans="1:18" x14ac:dyDescent="0.35">
      <c r="A21">
        <v>10</v>
      </c>
      <c r="C21">
        <f>SUM(C2:C19)</f>
        <v>146.5</v>
      </c>
      <c r="D21">
        <f t="shared" ref="D21:F21" si="0">SUM(D2:D19)</f>
        <v>152.5</v>
      </c>
      <c r="E21">
        <f t="shared" si="0"/>
        <v>141.5</v>
      </c>
      <c r="F21">
        <f t="shared" si="0"/>
        <v>132.5</v>
      </c>
      <c r="G21">
        <v>220</v>
      </c>
      <c r="H21">
        <v>14</v>
      </c>
      <c r="I21">
        <v>7</v>
      </c>
      <c r="J21">
        <v>7</v>
      </c>
      <c r="K21">
        <v>14</v>
      </c>
      <c r="L21">
        <f>SUM(L2:L19)</f>
        <v>148.5</v>
      </c>
      <c r="M21">
        <f>M19/M20*100</f>
        <v>59.318181818181813</v>
      </c>
      <c r="N21">
        <f>N19/N20*100</f>
        <v>65</v>
      </c>
      <c r="O21">
        <f>O19/O20*100</f>
        <v>73.181818181818187</v>
      </c>
      <c r="P21">
        <f>P19/P20*100</f>
        <v>0</v>
      </c>
      <c r="Q21">
        <v>12</v>
      </c>
      <c r="R21">
        <v>13</v>
      </c>
    </row>
    <row r="22" spans="1:18" x14ac:dyDescent="0.35">
      <c r="Q22">
        <f>SUM(Q18:Q21)</f>
        <v>51</v>
      </c>
      <c r="R22">
        <f>SUM(R18:R21)</f>
        <v>51</v>
      </c>
    </row>
    <row r="23" spans="1:18" x14ac:dyDescent="0.35">
      <c r="A23">
        <v>10</v>
      </c>
      <c r="C23">
        <v>230</v>
      </c>
      <c r="D23">
        <v>230</v>
      </c>
      <c r="E23">
        <v>230</v>
      </c>
      <c r="F23">
        <v>230</v>
      </c>
      <c r="G23">
        <f>G19/G21*100</f>
        <v>66.590909090909093</v>
      </c>
      <c r="H23">
        <v>14</v>
      </c>
      <c r="I23">
        <v>6.5</v>
      </c>
      <c r="J23">
        <v>6.5</v>
      </c>
      <c r="K23">
        <v>13</v>
      </c>
      <c r="L23">
        <v>230</v>
      </c>
      <c r="Q23">
        <f>SUM(Q2:Q21)</f>
        <v>153.5</v>
      </c>
      <c r="R23">
        <f>SUM(R2:R21)</f>
        <v>153.5</v>
      </c>
    </row>
    <row r="24" spans="1:18" x14ac:dyDescent="0.35">
      <c r="A24">
        <v>12</v>
      </c>
      <c r="C24">
        <f>C21/C23*100</f>
        <v>63.695652173913039</v>
      </c>
      <c r="D24">
        <f t="shared" ref="D24:F24" si="1">D21/D23*100</f>
        <v>66.304347826086953</v>
      </c>
      <c r="E24">
        <f t="shared" si="1"/>
        <v>61.521739130434781</v>
      </c>
      <c r="F24">
        <f t="shared" si="1"/>
        <v>57.608695652173914</v>
      </c>
      <c r="H24">
        <v>14</v>
      </c>
      <c r="I24">
        <v>14</v>
      </c>
      <c r="J24">
        <v>14</v>
      </c>
      <c r="K24">
        <v>14</v>
      </c>
      <c r="L24">
        <f>L21/L23*100</f>
        <v>64.565217391304358</v>
      </c>
      <c r="Q24">
        <v>240</v>
      </c>
      <c r="R24">
        <v>240</v>
      </c>
    </row>
    <row r="25" spans="1:18" x14ac:dyDescent="0.35">
      <c r="H25">
        <f>SUM(H17:H24)</f>
        <v>69</v>
      </c>
      <c r="I25">
        <v>14</v>
      </c>
      <c r="J25">
        <v>13</v>
      </c>
      <c r="K25">
        <v>13</v>
      </c>
      <c r="Q25">
        <f>Q23/Q24*100</f>
        <v>63.958333333333329</v>
      </c>
      <c r="R25">
        <f>R23/R24*100</f>
        <v>63.958333333333329</v>
      </c>
    </row>
    <row r="26" spans="1:18" x14ac:dyDescent="0.35">
      <c r="I26">
        <f>SUM(I21:I25)</f>
        <v>41.5</v>
      </c>
      <c r="J26">
        <f>SUM(J21:J25)</f>
        <v>40.5</v>
      </c>
      <c r="K26">
        <f>SUM(K21:K25)</f>
        <v>54</v>
      </c>
    </row>
    <row r="27" spans="1:18" x14ac:dyDescent="0.35">
      <c r="A27">
        <v>12</v>
      </c>
      <c r="H27">
        <f>SUM(H2:H24)</f>
        <v>177</v>
      </c>
      <c r="I27">
        <f>SUM(I2:I25)</f>
        <v>159</v>
      </c>
      <c r="J27">
        <f>SUM(J2:J25)</f>
        <v>151.5</v>
      </c>
      <c r="K27">
        <f>SUM(K2:K25)</f>
        <v>167.5</v>
      </c>
    </row>
    <row r="28" spans="1:18" x14ac:dyDescent="0.35">
      <c r="A28">
        <f>SUM(A2:A27)</f>
        <v>148</v>
      </c>
      <c r="H28">
        <v>260</v>
      </c>
      <c r="I28">
        <v>230</v>
      </c>
      <c r="J28">
        <v>230</v>
      </c>
      <c r="K28">
        <v>230</v>
      </c>
    </row>
    <row r="29" spans="1:18" x14ac:dyDescent="0.35">
      <c r="A29">
        <v>270</v>
      </c>
      <c r="H29">
        <f>H27/H28*100</f>
        <v>68.07692307692308</v>
      </c>
      <c r="I29">
        <f>I27/I28*100</f>
        <v>69.130434782608702</v>
      </c>
      <c r="J29">
        <f>J27/J28*100</f>
        <v>65.869565217391298</v>
      </c>
      <c r="K29">
        <f>K27/K28*100</f>
        <v>72.826086956521735</v>
      </c>
    </row>
    <row r="30" spans="1:18" x14ac:dyDescent="0.35">
      <c r="A30">
        <f>A28/A29*100</f>
        <v>54.814814814814817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Arena 1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ANNE PEARN</cp:lastModifiedBy>
  <cp:lastPrinted>2023-10-14T12:00:12Z</cp:lastPrinted>
  <dcterms:created xsi:type="dcterms:W3CDTF">2023-10-13T12:50:16Z</dcterms:created>
  <dcterms:modified xsi:type="dcterms:W3CDTF">2023-10-14T14:41:30Z</dcterms:modified>
  <cp:category/>
</cp:coreProperties>
</file>