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870" documentId="8_{21F682BA-9612-4898-B947-5A6E2C988889}" xr6:coauthVersionLast="47" xr6:coauthVersionMax="47" xr10:uidLastSave="{155CD62C-05BD-4EE9-9FAB-6AE8F5EC89B2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1" i="2" l="1"/>
  <c r="AG31" i="2"/>
  <c r="AH32" i="2"/>
  <c r="AH34" i="2" s="1"/>
  <c r="AG32" i="2"/>
  <c r="AG34" i="2" s="1"/>
  <c r="AE26" i="2"/>
  <c r="AE27" i="2"/>
  <c r="AE29" i="2" s="1"/>
  <c r="AD33" i="2"/>
  <c r="AD34" i="2"/>
  <c r="AD36" i="2" s="1"/>
  <c r="AC29" i="2"/>
  <c r="AC30" i="2"/>
  <c r="AC34" i="2" s="1"/>
  <c r="AA21" i="2"/>
  <c r="Z21" i="2"/>
  <c r="AA22" i="2"/>
  <c r="AA24" i="2" s="1"/>
  <c r="Z22" i="2"/>
  <c r="Z24" i="2" s="1"/>
  <c r="X24" i="2"/>
  <c r="Y24" i="2"/>
  <c r="W24" i="2"/>
  <c r="X25" i="2"/>
  <c r="X28" i="2" s="1"/>
  <c r="W25" i="2"/>
  <c r="W28" i="2" s="1"/>
  <c r="P23" i="2"/>
  <c r="Q23" i="2"/>
  <c r="R23" i="2"/>
  <c r="S23" i="2"/>
  <c r="T23" i="2"/>
  <c r="U23" i="2"/>
  <c r="V23" i="2"/>
  <c r="O23" i="2"/>
  <c r="P25" i="2"/>
  <c r="P28" i="2" s="1"/>
  <c r="Q25" i="2"/>
  <c r="Q28" i="2" s="1"/>
  <c r="R25" i="2"/>
  <c r="R28" i="2" s="1"/>
  <c r="S25" i="2"/>
  <c r="S28" i="2" s="1"/>
  <c r="T25" i="2"/>
  <c r="T28" i="2" s="1"/>
  <c r="U25" i="2"/>
  <c r="U28" i="2" s="1"/>
  <c r="V25" i="2"/>
  <c r="V28" i="2" s="1"/>
  <c r="O25" i="2"/>
  <c r="O28" i="2" s="1"/>
  <c r="L27" i="2"/>
  <c r="M28" i="2"/>
  <c r="M32" i="2" s="1"/>
  <c r="L28" i="2"/>
  <c r="L32" i="2" s="1"/>
  <c r="K25" i="2"/>
  <c r="H25" i="2"/>
  <c r="J28" i="2"/>
  <c r="J32" i="2" s="1"/>
  <c r="K28" i="2"/>
  <c r="K32" i="2" s="1"/>
  <c r="E30" i="2"/>
  <c r="E34" i="2" s="1"/>
  <c r="H28" i="2"/>
  <c r="H32" i="2" s="1"/>
  <c r="I28" i="2"/>
  <c r="I32" i="2" s="1"/>
  <c r="G28" i="2"/>
  <c r="G32" i="2" s="1"/>
  <c r="F32" i="2"/>
  <c r="D18" i="2"/>
  <c r="D20" i="2" s="1"/>
  <c r="C18" i="2"/>
  <c r="C20" i="2" s="1"/>
  <c r="A18" i="2"/>
  <c r="A20" i="2" s="1"/>
</calcChain>
</file>

<file path=xl/sharedStrings.xml><?xml version="1.0" encoding="utf-8"?>
<sst xmlns="http://schemas.openxmlformats.org/spreadsheetml/2006/main" count="115" uniqueCount="83">
  <si>
    <t>Class 1 Intro C 2016 Snr &amp; Jnr</t>
  </si>
  <si>
    <t>Sat, 23 Sep '23</t>
  </si>
  <si>
    <t>11:00</t>
  </si>
  <si>
    <t>claire birchenough</t>
  </si>
  <si>
    <t>Delightfull Image</t>
  </si>
  <si>
    <t>Class 2 Green Horse P7 2002</t>
  </si>
  <si>
    <t>11:07</t>
  </si>
  <si>
    <t>Helen Hurstfield</t>
  </si>
  <si>
    <t>Primrose Corsivia Belle</t>
  </si>
  <si>
    <t>11:14</t>
  </si>
  <si>
    <t>Julie Hayward</t>
  </si>
  <si>
    <t>Daphne</t>
  </si>
  <si>
    <t>Class 3 Starters Prelim 14 2006 Snr &amp; Jnr</t>
  </si>
  <si>
    <t>11:22</t>
  </si>
  <si>
    <t>Class 4 Starters Novice 30 2006 Snr &amp; Jnr</t>
  </si>
  <si>
    <t>11:29</t>
  </si>
  <si>
    <t>Rachael Shubotham</t>
  </si>
  <si>
    <t>Creevagh Clara</t>
  </si>
  <si>
    <t>Class 5 Open Prelim 18 2002 Snr &amp; Jnr</t>
  </si>
  <si>
    <t>11:37</t>
  </si>
  <si>
    <t>Jaime Slinn</t>
  </si>
  <si>
    <t>Hayestown Ghareeb</t>
  </si>
  <si>
    <t>11:44</t>
  </si>
  <si>
    <t>Diane Brookees</t>
  </si>
  <si>
    <t>Coco Beau</t>
  </si>
  <si>
    <t>11:51</t>
  </si>
  <si>
    <t>Suzie Griffin</t>
  </si>
  <si>
    <t>Indiana VI</t>
  </si>
  <si>
    <t>11:58</t>
  </si>
  <si>
    <t>Zoe Chadwick</t>
  </si>
  <si>
    <t>Etinosa</t>
  </si>
  <si>
    <t>12:05</t>
  </si>
  <si>
    <t>Helen Lowe</t>
  </si>
  <si>
    <t>x</t>
  </si>
  <si>
    <t>Class 6 Open Nov 24 2010 Snr &amp; Jnr</t>
  </si>
  <si>
    <t>12:12</t>
  </si>
  <si>
    <t>12:19</t>
  </si>
  <si>
    <t>1 - Preliminary 13 2006 - W Sponsors: HorseHage</t>
  </si>
  <si>
    <t>12:50</t>
  </si>
  <si>
    <t>Sarah Fitton</t>
  </si>
  <si>
    <t>Newton Reverie</t>
  </si>
  <si>
    <t>Gold</t>
  </si>
  <si>
    <t>12:57</t>
  </si>
  <si>
    <t>Tori Smith</t>
  </si>
  <si>
    <t>Woodfield Prize Puzzle</t>
  </si>
  <si>
    <t>Silver</t>
  </si>
  <si>
    <t>13:04</t>
  </si>
  <si>
    <t>Beckhouse After Dark</t>
  </si>
  <si>
    <t>2 - Preliminary 14 2006 - W Sponsors: HorseHage</t>
  </si>
  <si>
    <t>13:11</t>
  </si>
  <si>
    <t>Megan Ward</t>
  </si>
  <si>
    <t>Mountain Berry</t>
  </si>
  <si>
    <t>Bronze</t>
  </si>
  <si>
    <t>13:18</t>
  </si>
  <si>
    <t>13:25</t>
  </si>
  <si>
    <t>13:32</t>
  </si>
  <si>
    <t>3 - Novice 24 2010</t>
  </si>
  <si>
    <t>13:40</t>
  </si>
  <si>
    <t>Claire Mackenzie</t>
  </si>
  <si>
    <t>Mathieu</t>
  </si>
  <si>
    <t>13:47</t>
  </si>
  <si>
    <t>Angela Lawton wild</t>
  </si>
  <si>
    <t>SYL P. VAN D’OERTE</t>
  </si>
  <si>
    <t>4 - Novice 34 2009 - W Sponsors: Prestige</t>
  </si>
  <si>
    <t>13:55</t>
  </si>
  <si>
    <t>14:02</t>
  </si>
  <si>
    <t>5 - Elementary 40 2010</t>
  </si>
  <si>
    <t>14:12</t>
  </si>
  <si>
    <t>Lorraine Simcox</t>
  </si>
  <si>
    <t>Ozzy VII</t>
  </si>
  <si>
    <t>7 - Medium 61 2002</t>
  </si>
  <si>
    <t>14:21</t>
  </si>
  <si>
    <t>Rebecca Caroline Belshaw</t>
  </si>
  <si>
    <t>Idyllic</t>
  </si>
  <si>
    <t>6 - Elementary 53 2007 - W Sponsors: Equi-Trek</t>
  </si>
  <si>
    <t>14:29</t>
  </si>
  <si>
    <t>8 - Medium 73 2007 - W Sponsors: HorseLight</t>
  </si>
  <si>
    <t>14:37</t>
  </si>
  <si>
    <t>Heather Wallace</t>
  </si>
  <si>
    <t>Animo's Boy</t>
  </si>
  <si>
    <t>14:44</t>
  </si>
  <si>
    <t>Melissa Irving-Stenton</t>
  </si>
  <si>
    <t>Clough Bank Dallupe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</si>
</sst>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9"/>
      <color rgb="FFFFFFFF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K4" sqref="K4"/>
    </sheetView>
  </sheetViews>
  <sheetFormatPr defaultRowHeight="14.5" x14ac:dyDescent="0.35"/>
  <cols>
    <col min="1" max="1" width="4.54296875" style="2" bestFit="1" customWidth="1"/>
    <col min="2" max="2" width="3.26953125" style="2" bestFit="1" customWidth="1"/>
    <col min="3" max="3" width="18.453125" style="2" bestFit="1" customWidth="1"/>
    <col min="4" max="4" width="16.08984375" style="2" bestFit="1" customWidth="1"/>
    <col min="5" max="7" width="4.90625" style="2" bestFit="1" customWidth="1"/>
    <col min="8" max="8" width="5.453125" style="2" bestFit="1" customWidth="1"/>
    <col min="9" max="9" width="9.08984375" style="2" bestFit="1"/>
    <col min="10" max="15" width="9.08984375" bestFit="1"/>
  </cols>
  <sheetData>
    <row r="1" spans="1: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35">
      <c r="A3" s="3" t="s">
        <v>2</v>
      </c>
      <c r="B3" s="3">
        <v>103</v>
      </c>
      <c r="C3" s="3" t="s">
        <v>3</v>
      </c>
      <c r="D3" s="3" t="s">
        <v>4</v>
      </c>
      <c r="E3" s="3">
        <v>141</v>
      </c>
      <c r="F3" s="3"/>
      <c r="G3" s="3">
        <v>61.36</v>
      </c>
      <c r="H3" s="3">
        <v>1</v>
      </c>
    </row>
    <row r="4" spans="1:8" x14ac:dyDescent="0.35">
      <c r="A4" s="1" t="s">
        <v>5</v>
      </c>
      <c r="B4" s="1"/>
      <c r="C4" s="1"/>
      <c r="D4" s="1"/>
      <c r="E4" s="1"/>
      <c r="F4" s="1"/>
      <c r="G4" s="1"/>
      <c r="H4" s="1"/>
    </row>
    <row r="5" spans="1:8" x14ac:dyDescent="0.35">
      <c r="A5" s="3" t="s">
        <v>9</v>
      </c>
      <c r="B5" s="3">
        <v>105</v>
      </c>
      <c r="C5" s="3" t="s">
        <v>10</v>
      </c>
      <c r="D5" s="3" t="s">
        <v>11</v>
      </c>
      <c r="E5" s="3">
        <v>137</v>
      </c>
      <c r="F5" s="3"/>
      <c r="G5" s="3">
        <v>62.27</v>
      </c>
      <c r="H5" s="3">
        <v>1</v>
      </c>
    </row>
    <row r="6" spans="1:8" x14ac:dyDescent="0.35">
      <c r="A6" s="3" t="s">
        <v>6</v>
      </c>
      <c r="B6" s="3">
        <v>102</v>
      </c>
      <c r="C6" s="3" t="s">
        <v>7</v>
      </c>
      <c r="D6" s="3" t="s">
        <v>8</v>
      </c>
      <c r="E6" s="3">
        <v>133.5</v>
      </c>
      <c r="F6" s="3"/>
      <c r="G6" s="3">
        <v>60.68</v>
      </c>
      <c r="H6" s="3">
        <v>2</v>
      </c>
    </row>
    <row r="7" spans="1:8" x14ac:dyDescent="0.35">
      <c r="A7" s="1" t="s">
        <v>12</v>
      </c>
      <c r="B7" s="1"/>
      <c r="C7" s="1"/>
      <c r="D7" s="1"/>
      <c r="E7" s="1"/>
      <c r="F7" s="1"/>
      <c r="G7" s="1"/>
      <c r="H7" s="1"/>
    </row>
    <row r="8" spans="1:8" x14ac:dyDescent="0.35">
      <c r="A8" s="3" t="s">
        <v>13</v>
      </c>
      <c r="B8" s="3">
        <v>103</v>
      </c>
      <c r="C8" s="3" t="s">
        <v>3</v>
      </c>
      <c r="D8" s="3" t="s">
        <v>4</v>
      </c>
      <c r="E8" s="3">
        <v>131.5</v>
      </c>
      <c r="F8" s="3"/>
      <c r="G8" s="3">
        <v>50.57</v>
      </c>
      <c r="H8" s="3"/>
    </row>
    <row r="9" spans="1:8" x14ac:dyDescent="0.35">
      <c r="A9" s="1" t="s">
        <v>14</v>
      </c>
      <c r="B9" s="1"/>
      <c r="C9" s="1"/>
      <c r="D9" s="1"/>
      <c r="E9" s="1"/>
      <c r="F9" s="1"/>
      <c r="G9" s="1"/>
      <c r="H9" s="1"/>
    </row>
    <row r="10" spans="1:8" x14ac:dyDescent="0.35">
      <c r="A10" s="3" t="s">
        <v>15</v>
      </c>
      <c r="B10" s="3">
        <v>104</v>
      </c>
      <c r="C10" s="3" t="s">
        <v>16</v>
      </c>
      <c r="D10" s="3" t="s">
        <v>17</v>
      </c>
      <c r="E10" s="3">
        <v>175</v>
      </c>
      <c r="F10" s="3"/>
      <c r="G10" s="3">
        <v>67.3</v>
      </c>
      <c r="H10" s="3"/>
    </row>
    <row r="11" spans="1:8" x14ac:dyDescent="0.35">
      <c r="A11" s="1" t="s">
        <v>18</v>
      </c>
      <c r="B11" s="1"/>
      <c r="C11" s="1"/>
      <c r="D11" s="1"/>
      <c r="E11" s="1"/>
      <c r="F11" s="1"/>
      <c r="G11" s="1"/>
      <c r="H11" s="1"/>
    </row>
    <row r="12" spans="1:8" x14ac:dyDescent="0.35">
      <c r="A12" s="3" t="s">
        <v>31</v>
      </c>
      <c r="B12" s="3">
        <v>108</v>
      </c>
      <c r="C12" s="3" t="s">
        <v>32</v>
      </c>
      <c r="D12" s="3" t="s">
        <v>33</v>
      </c>
      <c r="E12" s="3">
        <v>175</v>
      </c>
      <c r="F12" s="3">
        <v>67</v>
      </c>
      <c r="G12" s="3">
        <v>67.3</v>
      </c>
      <c r="H12" s="3">
        <v>1</v>
      </c>
    </row>
    <row r="13" spans="1:8" x14ac:dyDescent="0.35">
      <c r="A13" s="3" t="s">
        <v>19</v>
      </c>
      <c r="B13" s="3">
        <v>107</v>
      </c>
      <c r="C13" s="3" t="s">
        <v>20</v>
      </c>
      <c r="D13" s="3" t="s">
        <v>21</v>
      </c>
      <c r="E13" s="3">
        <v>175</v>
      </c>
      <c r="F13" s="3">
        <v>66</v>
      </c>
      <c r="G13" s="3">
        <v>67.3</v>
      </c>
      <c r="H13" s="3">
        <v>2</v>
      </c>
    </row>
    <row r="14" spans="1:8" x14ac:dyDescent="0.35">
      <c r="A14" s="3" t="s">
        <v>25</v>
      </c>
      <c r="B14" s="3">
        <v>100</v>
      </c>
      <c r="C14" s="3" t="s">
        <v>26</v>
      </c>
      <c r="D14" s="3" t="s">
        <v>27</v>
      </c>
      <c r="E14" s="3">
        <v>169.6</v>
      </c>
      <c r="F14" s="3"/>
      <c r="G14" s="3">
        <v>65.23</v>
      </c>
      <c r="H14" s="3">
        <v>3</v>
      </c>
    </row>
    <row r="15" spans="1:8" x14ac:dyDescent="0.35">
      <c r="A15" s="3" t="s">
        <v>28</v>
      </c>
      <c r="B15" s="3">
        <v>106</v>
      </c>
      <c r="C15" s="3" t="s">
        <v>29</v>
      </c>
      <c r="D15" s="3" t="s">
        <v>30</v>
      </c>
      <c r="E15" s="3">
        <v>163</v>
      </c>
      <c r="F15" s="3"/>
      <c r="G15" s="3">
        <v>62.69</v>
      </c>
      <c r="H15" s="3">
        <v>4</v>
      </c>
    </row>
    <row r="16" spans="1:8" x14ac:dyDescent="0.35">
      <c r="A16" s="3" t="s">
        <v>22</v>
      </c>
      <c r="B16" s="3">
        <v>101</v>
      </c>
      <c r="C16" s="3" t="s">
        <v>23</v>
      </c>
      <c r="D16" s="3" t="s">
        <v>24</v>
      </c>
      <c r="E16" s="3">
        <v>154</v>
      </c>
      <c r="F16" s="3"/>
      <c r="G16" s="3">
        <v>59.23</v>
      </c>
      <c r="H16" s="3">
        <v>5</v>
      </c>
    </row>
    <row r="17" spans="1:8" x14ac:dyDescent="0.35">
      <c r="A17" s="1" t="s">
        <v>34</v>
      </c>
      <c r="B17" s="1"/>
      <c r="C17" s="1"/>
      <c r="D17" s="1"/>
      <c r="E17" s="1"/>
      <c r="F17" s="1"/>
      <c r="G17" s="1"/>
      <c r="H17" s="1"/>
    </row>
    <row r="18" spans="1:8" x14ac:dyDescent="0.35">
      <c r="A18" s="3" t="s">
        <v>35</v>
      </c>
      <c r="B18" s="3">
        <v>101</v>
      </c>
      <c r="C18" s="3" t="s">
        <v>23</v>
      </c>
      <c r="D18" s="3" t="s">
        <v>24</v>
      </c>
      <c r="E18" s="3">
        <v>142</v>
      </c>
      <c r="F18" s="3"/>
      <c r="G18" s="3">
        <v>61.73</v>
      </c>
      <c r="H18" s="3">
        <v>2</v>
      </c>
    </row>
    <row r="19" spans="1:8" x14ac:dyDescent="0.35">
      <c r="A19" s="3" t="s">
        <v>36</v>
      </c>
      <c r="B19" s="3">
        <v>107</v>
      </c>
      <c r="C19" s="3" t="s">
        <v>20</v>
      </c>
      <c r="D19" s="3" t="s">
        <v>21</v>
      </c>
      <c r="E19" s="3">
        <v>154.5</v>
      </c>
      <c r="F19" s="3"/>
      <c r="G19" s="3">
        <v>67.17</v>
      </c>
      <c r="H19" s="3">
        <v>1</v>
      </c>
    </row>
    <row r="20" spans="1:8" x14ac:dyDescent="0.35">
      <c r="A20" s="1" t="s">
        <v>37</v>
      </c>
      <c r="B20" s="1"/>
      <c r="C20" s="1"/>
      <c r="D20" s="1"/>
      <c r="E20" s="1"/>
      <c r="F20" s="1"/>
      <c r="G20" s="1"/>
      <c r="H20" s="1"/>
    </row>
    <row r="21" spans="1:8" x14ac:dyDescent="0.35">
      <c r="A21" s="3" t="s">
        <v>38</v>
      </c>
      <c r="B21" s="3">
        <v>103</v>
      </c>
      <c r="C21" s="3" t="s">
        <v>39</v>
      </c>
      <c r="D21" s="3" t="s">
        <v>40</v>
      </c>
      <c r="E21" s="3">
        <v>183.5</v>
      </c>
      <c r="F21" s="3">
        <v>70.569999999999993</v>
      </c>
      <c r="G21" s="3">
        <v>1</v>
      </c>
      <c r="H21" s="3" t="s">
        <v>41</v>
      </c>
    </row>
    <row r="22" spans="1:8" x14ac:dyDescent="0.35">
      <c r="A22" s="3" t="s">
        <v>46</v>
      </c>
      <c r="B22" s="3">
        <v>109</v>
      </c>
      <c r="C22" s="3" t="s">
        <v>32</v>
      </c>
      <c r="D22" s="3" t="s">
        <v>47</v>
      </c>
      <c r="E22" s="3">
        <v>180</v>
      </c>
      <c r="F22" s="3">
        <v>69.23</v>
      </c>
      <c r="G22" s="3">
        <v>2</v>
      </c>
      <c r="H22" s="3" t="s">
        <v>41</v>
      </c>
    </row>
    <row r="23" spans="1:8" x14ac:dyDescent="0.35">
      <c r="A23" s="3" t="s">
        <v>42</v>
      </c>
      <c r="B23" s="3">
        <v>105</v>
      </c>
      <c r="C23" s="3" t="s">
        <v>43</v>
      </c>
      <c r="D23" s="3" t="s">
        <v>44</v>
      </c>
      <c r="E23" s="3">
        <v>177.5</v>
      </c>
      <c r="F23" s="3">
        <v>68.260000000000005</v>
      </c>
      <c r="G23" s="3">
        <v>1</v>
      </c>
      <c r="H23" s="3" t="s">
        <v>45</v>
      </c>
    </row>
    <row r="24" spans="1:8" x14ac:dyDescent="0.35">
      <c r="A24" s="1" t="s">
        <v>48</v>
      </c>
      <c r="B24" s="1"/>
      <c r="C24" s="1"/>
      <c r="D24" s="1"/>
      <c r="E24" s="1"/>
      <c r="F24" s="1"/>
      <c r="G24" s="1"/>
      <c r="H24" s="1"/>
    </row>
    <row r="25" spans="1:8" x14ac:dyDescent="0.35">
      <c r="A25" s="3" t="s">
        <v>49</v>
      </c>
      <c r="B25" s="3">
        <v>106</v>
      </c>
      <c r="C25" s="3" t="s">
        <v>50</v>
      </c>
      <c r="D25" s="3" t="s">
        <v>51</v>
      </c>
      <c r="E25" s="3">
        <v>174</v>
      </c>
      <c r="F25" s="3">
        <v>66.92</v>
      </c>
      <c r="G25" s="3">
        <v>1</v>
      </c>
      <c r="H25" s="3" t="s">
        <v>52</v>
      </c>
    </row>
    <row r="26" spans="1:8" x14ac:dyDescent="0.35">
      <c r="A26" s="3" t="s">
        <v>54</v>
      </c>
      <c r="B26" s="3">
        <v>103</v>
      </c>
      <c r="C26" s="3" t="s">
        <v>39</v>
      </c>
      <c r="D26" s="3" t="s">
        <v>40</v>
      </c>
      <c r="E26" s="3">
        <v>183.5</v>
      </c>
      <c r="F26" s="3">
        <v>70.569999999999993</v>
      </c>
      <c r="G26" s="3">
        <v>1</v>
      </c>
      <c r="H26" s="3" t="s">
        <v>41</v>
      </c>
    </row>
    <row r="27" spans="1:8" x14ac:dyDescent="0.35">
      <c r="A27" s="3" t="s">
        <v>55</v>
      </c>
      <c r="B27" s="3">
        <v>105</v>
      </c>
      <c r="C27" s="3" t="s">
        <v>43</v>
      </c>
      <c r="D27" s="3" t="s">
        <v>44</v>
      </c>
      <c r="E27" s="3">
        <v>177</v>
      </c>
      <c r="F27" s="3">
        <v>68.069999999999993</v>
      </c>
      <c r="G27" s="3">
        <v>1</v>
      </c>
      <c r="H27" s="3" t="s">
        <v>45</v>
      </c>
    </row>
    <row r="28" spans="1:8" x14ac:dyDescent="0.35">
      <c r="A28" s="3" t="s">
        <v>53</v>
      </c>
      <c r="B28" s="3">
        <v>109</v>
      </c>
      <c r="C28" s="3" t="s">
        <v>32</v>
      </c>
      <c r="D28" s="3" t="s">
        <v>47</v>
      </c>
      <c r="E28" s="3">
        <v>176.5</v>
      </c>
      <c r="F28" s="3">
        <v>67.88</v>
      </c>
      <c r="G28" s="3">
        <v>2</v>
      </c>
      <c r="H28" s="3" t="s">
        <v>41</v>
      </c>
    </row>
    <row r="29" spans="1:8" x14ac:dyDescent="0.35">
      <c r="A29" s="1" t="s">
        <v>56</v>
      </c>
      <c r="B29" s="1"/>
      <c r="C29" s="1"/>
      <c r="D29" s="1"/>
      <c r="E29" s="1"/>
      <c r="F29" s="1"/>
      <c r="G29" s="1"/>
      <c r="H29" s="1"/>
    </row>
    <row r="30" spans="1:8" x14ac:dyDescent="0.35">
      <c r="A30" s="3" t="s">
        <v>57</v>
      </c>
      <c r="B30" s="3">
        <v>107</v>
      </c>
      <c r="C30" s="3" t="s">
        <v>61</v>
      </c>
      <c r="D30" s="3" t="s">
        <v>62</v>
      </c>
      <c r="E30" s="3">
        <v>156</v>
      </c>
      <c r="F30" s="3">
        <v>67.819999999999993</v>
      </c>
      <c r="G30" s="3">
        <v>1</v>
      </c>
      <c r="H30" s="3" t="s">
        <v>45</v>
      </c>
    </row>
    <row r="31" spans="1:8" x14ac:dyDescent="0.35">
      <c r="A31" s="3" t="s">
        <v>60</v>
      </c>
      <c r="B31" s="3">
        <v>101</v>
      </c>
      <c r="C31" s="3" t="s">
        <v>58</v>
      </c>
      <c r="D31" s="3" t="s">
        <v>59</v>
      </c>
      <c r="E31" s="3">
        <v>153.5</v>
      </c>
      <c r="F31" s="3">
        <v>66.73</v>
      </c>
      <c r="G31" s="3">
        <v>2</v>
      </c>
      <c r="H31" s="3" t="s">
        <v>45</v>
      </c>
    </row>
    <row r="32" spans="1:8" x14ac:dyDescent="0.35">
      <c r="A32" s="1" t="s">
        <v>63</v>
      </c>
      <c r="B32" s="1"/>
      <c r="C32" s="1"/>
      <c r="D32" s="1"/>
      <c r="E32" s="1"/>
      <c r="F32" s="1"/>
      <c r="G32" s="1"/>
      <c r="H32" s="1"/>
    </row>
    <row r="33" spans="1:8" x14ac:dyDescent="0.35">
      <c r="A33" s="3" t="s">
        <v>64</v>
      </c>
      <c r="B33" s="3">
        <v>101</v>
      </c>
      <c r="C33" s="3" t="s">
        <v>58</v>
      </c>
      <c r="D33" s="3" t="s">
        <v>59</v>
      </c>
      <c r="E33" s="3">
        <v>141.5</v>
      </c>
      <c r="F33" s="3">
        <v>67.3</v>
      </c>
      <c r="G33" s="3">
        <v>1</v>
      </c>
      <c r="H33" s="3" t="s">
        <v>45</v>
      </c>
    </row>
    <row r="34" spans="1:8" x14ac:dyDescent="0.35">
      <c r="A34" s="3" t="s">
        <v>65</v>
      </c>
      <c r="B34" s="3">
        <v>107</v>
      </c>
      <c r="C34" s="3" t="s">
        <v>61</v>
      </c>
      <c r="D34" s="3" t="s">
        <v>62</v>
      </c>
      <c r="E34" s="3">
        <v>141.5</v>
      </c>
      <c r="F34" s="3">
        <v>67.3</v>
      </c>
      <c r="G34" s="3">
        <v>1</v>
      </c>
      <c r="H34" s="3" t="s">
        <v>45</v>
      </c>
    </row>
    <row r="35" spans="1:8" x14ac:dyDescent="0.35">
      <c r="A35" s="1" t="s">
        <v>66</v>
      </c>
      <c r="B35" s="1"/>
      <c r="C35" s="1"/>
      <c r="D35" s="1"/>
      <c r="E35" s="1"/>
      <c r="F35" s="1"/>
      <c r="G35" s="1"/>
      <c r="H35" s="1"/>
    </row>
    <row r="36" spans="1:8" x14ac:dyDescent="0.35">
      <c r="A36" s="3" t="s">
        <v>67</v>
      </c>
      <c r="B36" s="3">
        <v>108</v>
      </c>
      <c r="C36" s="3" t="s">
        <v>68</v>
      </c>
      <c r="D36" s="3" t="s">
        <v>69</v>
      </c>
      <c r="E36" s="3">
        <v>206</v>
      </c>
      <c r="F36" s="3">
        <v>66.45</v>
      </c>
      <c r="G36" s="3"/>
      <c r="H36" s="3" t="s">
        <v>52</v>
      </c>
    </row>
    <row r="37" spans="1:8" x14ac:dyDescent="0.35">
      <c r="A37" s="1" t="s">
        <v>70</v>
      </c>
      <c r="B37" s="1"/>
      <c r="C37" s="1"/>
      <c r="D37" s="1"/>
      <c r="E37" s="1"/>
      <c r="F37" s="1"/>
      <c r="G37" s="1"/>
      <c r="H37" s="1"/>
    </row>
    <row r="38" spans="1:8" x14ac:dyDescent="0.35">
      <c r="A38" s="3" t="s">
        <v>71</v>
      </c>
      <c r="B38" s="3">
        <v>102</v>
      </c>
      <c r="C38" s="3" t="s">
        <v>72</v>
      </c>
      <c r="D38" s="3" t="s">
        <v>73</v>
      </c>
      <c r="E38" s="3">
        <v>195</v>
      </c>
      <c r="F38" s="3">
        <v>67.239999999999995</v>
      </c>
      <c r="G38" s="3"/>
      <c r="H38" s="3" t="s">
        <v>45</v>
      </c>
    </row>
    <row r="39" spans="1:8" x14ac:dyDescent="0.35">
      <c r="A39" s="1" t="s">
        <v>74</v>
      </c>
      <c r="B39" s="1"/>
      <c r="C39" s="1"/>
      <c r="D39" s="1"/>
      <c r="E39" s="1"/>
      <c r="F39" s="1"/>
      <c r="G39" s="1"/>
      <c r="H39" s="1"/>
    </row>
    <row r="40" spans="1:8" x14ac:dyDescent="0.35">
      <c r="A40" s="3" t="s">
        <v>75</v>
      </c>
      <c r="B40" s="3">
        <v>108</v>
      </c>
      <c r="C40" s="3" t="s">
        <v>68</v>
      </c>
      <c r="D40" s="3" t="s">
        <v>69</v>
      </c>
      <c r="E40" s="3">
        <v>229.5</v>
      </c>
      <c r="F40" s="3">
        <v>67.5</v>
      </c>
      <c r="G40" s="3"/>
      <c r="H40" s="3" t="s">
        <v>52</v>
      </c>
    </row>
    <row r="41" spans="1:8" x14ac:dyDescent="0.35">
      <c r="A41" s="1" t="s">
        <v>76</v>
      </c>
      <c r="B41" s="1"/>
      <c r="C41" s="1"/>
      <c r="D41" s="1"/>
      <c r="E41" s="1"/>
      <c r="F41" s="1"/>
      <c r="G41" s="1"/>
      <c r="H41" s="1"/>
    </row>
    <row r="42" spans="1:8" x14ac:dyDescent="0.35">
      <c r="A42" s="3" t="s">
        <v>77</v>
      </c>
      <c r="B42" s="3">
        <v>100</v>
      </c>
      <c r="C42" s="3" t="s">
        <v>78</v>
      </c>
      <c r="D42" s="3" t="s">
        <v>79</v>
      </c>
      <c r="E42" s="3">
        <v>241.2</v>
      </c>
      <c r="F42" s="3">
        <v>70.94</v>
      </c>
      <c r="G42" s="3"/>
      <c r="H42" s="3" t="s">
        <v>45</v>
      </c>
    </row>
    <row r="43" spans="1:8" x14ac:dyDescent="0.35">
      <c r="A43" s="3" t="s">
        <v>80</v>
      </c>
      <c r="B43" s="3">
        <v>104</v>
      </c>
      <c r="C43" s="3" t="s">
        <v>81</v>
      </c>
      <c r="D43" s="3" t="s">
        <v>82</v>
      </c>
      <c r="E43" s="3">
        <v>223</v>
      </c>
      <c r="F43" s="3">
        <v>65.58</v>
      </c>
      <c r="G43" s="3"/>
      <c r="H43" s="3" t="s">
        <v>52</v>
      </c>
    </row>
  </sheetData>
  <sortState xmlns:xlrd2="http://schemas.microsoft.com/office/spreadsheetml/2017/richdata2" ref="B30:G31">
    <sortCondition ref="G30:G31"/>
  </sortState>
  <mergeCells count="15">
    <mergeCell ref="A1:H1"/>
    <mergeCell ref="A20:H20"/>
    <mergeCell ref="A9:H9"/>
    <mergeCell ref="A11:H11"/>
    <mergeCell ref="A17:H17"/>
    <mergeCell ref="A2:H2"/>
    <mergeCell ref="A4:H4"/>
    <mergeCell ref="A7:H7"/>
    <mergeCell ref="A39:H39"/>
    <mergeCell ref="A41:H41"/>
    <mergeCell ref="A35:H35"/>
    <mergeCell ref="A37:H37"/>
    <mergeCell ref="A24:H24"/>
    <mergeCell ref="A29:H29"/>
    <mergeCell ref="A32:H32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25BB0-C19D-4A5B-AD2E-8479F123508A}">
  <dimension ref="A1:AH36"/>
  <sheetViews>
    <sheetView topLeftCell="Z21" workbookViewId="0">
      <selection activeCell="AH36" sqref="AH36"/>
    </sheetView>
  </sheetViews>
  <sheetFormatPr defaultRowHeight="14.5" x14ac:dyDescent="0.35"/>
  <sheetData>
    <row r="1" spans="1:34" x14ac:dyDescent="0.35">
      <c r="A1">
        <v>103</v>
      </c>
      <c r="C1">
        <v>105</v>
      </c>
      <c r="D1">
        <v>102</v>
      </c>
      <c r="E1">
        <v>104</v>
      </c>
      <c r="F1">
        <v>103</v>
      </c>
      <c r="G1">
        <v>100</v>
      </c>
      <c r="H1">
        <v>107</v>
      </c>
      <c r="I1">
        <v>101</v>
      </c>
      <c r="J1">
        <v>106</v>
      </c>
      <c r="K1">
        <v>108</v>
      </c>
      <c r="L1">
        <v>101</v>
      </c>
      <c r="M1">
        <v>107</v>
      </c>
      <c r="O1">
        <v>103</v>
      </c>
      <c r="P1">
        <v>105</v>
      </c>
      <c r="Q1">
        <v>109</v>
      </c>
      <c r="R1">
        <v>106</v>
      </c>
      <c r="S1">
        <v>109</v>
      </c>
      <c r="T1">
        <v>103</v>
      </c>
      <c r="U1">
        <v>105</v>
      </c>
      <c r="W1">
        <v>101</v>
      </c>
      <c r="X1">
        <v>107</v>
      </c>
      <c r="Z1">
        <v>107</v>
      </c>
      <c r="AA1">
        <v>101</v>
      </c>
      <c r="AC1">
        <v>108</v>
      </c>
      <c r="AD1">
        <v>108</v>
      </c>
      <c r="AE1">
        <v>102</v>
      </c>
      <c r="AG1">
        <v>104</v>
      </c>
      <c r="AH1">
        <v>100</v>
      </c>
    </row>
    <row r="2" spans="1:34" x14ac:dyDescent="0.35">
      <c r="A2">
        <v>5.5</v>
      </c>
      <c r="C2">
        <v>7</v>
      </c>
      <c r="D2">
        <v>6.5</v>
      </c>
      <c r="E2">
        <v>7</v>
      </c>
      <c r="F2">
        <v>7</v>
      </c>
      <c r="G2">
        <v>6.6</v>
      </c>
      <c r="H2">
        <v>6.5</v>
      </c>
      <c r="I2">
        <v>7</v>
      </c>
      <c r="J2">
        <v>7</v>
      </c>
      <c r="K2">
        <v>7</v>
      </c>
      <c r="L2">
        <v>7</v>
      </c>
      <c r="M2">
        <v>7</v>
      </c>
      <c r="O2">
        <v>6.5</v>
      </c>
      <c r="P2">
        <v>7</v>
      </c>
      <c r="Q2">
        <v>7</v>
      </c>
      <c r="R2">
        <v>7</v>
      </c>
      <c r="S2">
        <v>7</v>
      </c>
      <c r="T2">
        <v>7</v>
      </c>
      <c r="U2">
        <v>7</v>
      </c>
      <c r="W2">
        <v>7</v>
      </c>
      <c r="X2">
        <v>7</v>
      </c>
      <c r="Z2">
        <v>7</v>
      </c>
      <c r="AA2">
        <v>7</v>
      </c>
      <c r="AC2">
        <v>6.5</v>
      </c>
      <c r="AD2">
        <v>7</v>
      </c>
      <c r="AE2">
        <v>7.5</v>
      </c>
      <c r="AG2">
        <v>7</v>
      </c>
      <c r="AH2">
        <v>7</v>
      </c>
    </row>
    <row r="3" spans="1:34" x14ac:dyDescent="0.35">
      <c r="A3">
        <v>6</v>
      </c>
      <c r="C3">
        <v>6.5</v>
      </c>
      <c r="D3">
        <v>7</v>
      </c>
      <c r="E3">
        <v>6.5</v>
      </c>
      <c r="F3">
        <v>6</v>
      </c>
      <c r="G3">
        <v>6.5</v>
      </c>
      <c r="H3">
        <v>6</v>
      </c>
      <c r="I3">
        <v>7</v>
      </c>
      <c r="J3">
        <v>6.5</v>
      </c>
      <c r="K3">
        <v>6.5</v>
      </c>
      <c r="L3">
        <v>6.5</v>
      </c>
      <c r="M3">
        <v>7</v>
      </c>
      <c r="O3">
        <v>7.5</v>
      </c>
      <c r="P3">
        <v>7</v>
      </c>
      <c r="Q3">
        <v>7</v>
      </c>
      <c r="R3">
        <v>6.5</v>
      </c>
      <c r="S3">
        <v>7</v>
      </c>
      <c r="T3">
        <v>7.5</v>
      </c>
      <c r="U3">
        <v>7</v>
      </c>
      <c r="W3">
        <v>7</v>
      </c>
      <c r="X3">
        <v>6.5</v>
      </c>
      <c r="Z3">
        <v>7</v>
      </c>
      <c r="AA3">
        <v>7</v>
      </c>
      <c r="AC3">
        <v>7</v>
      </c>
      <c r="AD3">
        <v>6.5</v>
      </c>
      <c r="AE3">
        <v>7</v>
      </c>
      <c r="AG3">
        <v>6.5</v>
      </c>
      <c r="AH3">
        <v>6.5</v>
      </c>
    </row>
    <row r="4" spans="1:34" x14ac:dyDescent="0.35">
      <c r="A4">
        <v>6</v>
      </c>
      <c r="C4">
        <v>6.5</v>
      </c>
      <c r="D4">
        <v>7</v>
      </c>
      <c r="E4">
        <v>7</v>
      </c>
      <c r="F4">
        <v>6</v>
      </c>
      <c r="G4">
        <v>6.5</v>
      </c>
      <c r="H4">
        <v>7</v>
      </c>
      <c r="I4">
        <v>7</v>
      </c>
      <c r="J4">
        <v>7</v>
      </c>
      <c r="K4">
        <v>7</v>
      </c>
      <c r="L4">
        <v>7</v>
      </c>
      <c r="M4">
        <v>7</v>
      </c>
      <c r="O4">
        <v>7</v>
      </c>
      <c r="P4">
        <v>7</v>
      </c>
      <c r="Q4">
        <v>6.5</v>
      </c>
      <c r="R4">
        <v>6.5</v>
      </c>
      <c r="S4">
        <v>6.5</v>
      </c>
      <c r="T4">
        <v>6.5</v>
      </c>
      <c r="U4">
        <v>7</v>
      </c>
      <c r="W4">
        <v>6.5</v>
      </c>
      <c r="X4">
        <v>6.5</v>
      </c>
      <c r="Z4">
        <v>6.5</v>
      </c>
      <c r="AA4">
        <v>7</v>
      </c>
      <c r="AC4">
        <v>7</v>
      </c>
      <c r="AD4">
        <v>7</v>
      </c>
      <c r="AE4">
        <v>7</v>
      </c>
      <c r="AG4">
        <v>6.5</v>
      </c>
      <c r="AH4">
        <v>7</v>
      </c>
    </row>
    <row r="5" spans="1:34" x14ac:dyDescent="0.35">
      <c r="A5">
        <v>7</v>
      </c>
      <c r="C5">
        <v>7</v>
      </c>
      <c r="D5">
        <v>7</v>
      </c>
      <c r="E5">
        <v>6.5</v>
      </c>
      <c r="F5">
        <v>6.5</v>
      </c>
      <c r="G5">
        <v>7</v>
      </c>
      <c r="H5">
        <v>7</v>
      </c>
      <c r="I5">
        <v>7</v>
      </c>
      <c r="J5">
        <v>7</v>
      </c>
      <c r="K5">
        <v>7</v>
      </c>
      <c r="L5">
        <v>7</v>
      </c>
      <c r="M5">
        <v>7</v>
      </c>
      <c r="O5">
        <v>7.5</v>
      </c>
      <c r="P5">
        <v>7</v>
      </c>
      <c r="Q5">
        <v>7</v>
      </c>
      <c r="R5">
        <v>6.5</v>
      </c>
      <c r="S5">
        <v>7</v>
      </c>
      <c r="T5">
        <v>7</v>
      </c>
      <c r="U5">
        <v>6.5</v>
      </c>
      <c r="W5">
        <v>6.5</v>
      </c>
      <c r="X5">
        <v>7</v>
      </c>
      <c r="Z5">
        <v>7</v>
      </c>
      <c r="AA5">
        <v>7</v>
      </c>
      <c r="AC5">
        <v>7.5</v>
      </c>
      <c r="AD5">
        <v>7</v>
      </c>
      <c r="AE5">
        <v>7</v>
      </c>
      <c r="AG5">
        <v>7</v>
      </c>
      <c r="AH5">
        <v>7</v>
      </c>
    </row>
    <row r="6" spans="1:34" x14ac:dyDescent="0.35">
      <c r="A6">
        <v>6.5</v>
      </c>
      <c r="C6">
        <v>4</v>
      </c>
      <c r="D6">
        <v>6</v>
      </c>
      <c r="E6">
        <v>7</v>
      </c>
      <c r="F6">
        <v>6</v>
      </c>
      <c r="G6">
        <v>6.5</v>
      </c>
      <c r="H6">
        <v>7</v>
      </c>
      <c r="I6">
        <v>6.5</v>
      </c>
      <c r="J6">
        <v>6</v>
      </c>
      <c r="K6">
        <v>7</v>
      </c>
      <c r="L6">
        <v>6.5</v>
      </c>
      <c r="M6">
        <v>7</v>
      </c>
      <c r="O6">
        <v>7</v>
      </c>
      <c r="P6">
        <v>7</v>
      </c>
      <c r="Q6">
        <v>7</v>
      </c>
      <c r="R6">
        <v>7</v>
      </c>
      <c r="S6">
        <v>7</v>
      </c>
      <c r="T6">
        <v>7</v>
      </c>
      <c r="U6">
        <v>7</v>
      </c>
      <c r="W6">
        <v>7</v>
      </c>
      <c r="X6">
        <v>7</v>
      </c>
      <c r="Z6">
        <v>7</v>
      </c>
      <c r="AA6">
        <v>7</v>
      </c>
      <c r="AC6">
        <v>7</v>
      </c>
      <c r="AD6">
        <v>6.5</v>
      </c>
      <c r="AE6">
        <v>6</v>
      </c>
      <c r="AG6">
        <v>6</v>
      </c>
      <c r="AH6">
        <v>7</v>
      </c>
    </row>
    <row r="7" spans="1:34" x14ac:dyDescent="0.35">
      <c r="A7">
        <v>6</v>
      </c>
      <c r="C7">
        <v>3</v>
      </c>
      <c r="D7">
        <v>4</v>
      </c>
      <c r="E7">
        <v>7</v>
      </c>
      <c r="F7">
        <v>7</v>
      </c>
      <c r="G7">
        <v>7</v>
      </c>
      <c r="H7">
        <v>7</v>
      </c>
      <c r="I7">
        <v>6.5</v>
      </c>
      <c r="J7">
        <v>6.5</v>
      </c>
      <c r="K7">
        <v>7</v>
      </c>
      <c r="L7">
        <v>6</v>
      </c>
      <c r="M7">
        <v>7</v>
      </c>
      <c r="O7">
        <v>7</v>
      </c>
      <c r="P7">
        <v>7</v>
      </c>
      <c r="Q7">
        <v>7.5</v>
      </c>
      <c r="R7">
        <v>6.5</v>
      </c>
      <c r="S7">
        <v>7</v>
      </c>
      <c r="T7">
        <v>7</v>
      </c>
      <c r="U7">
        <v>7</v>
      </c>
      <c r="W7">
        <v>7</v>
      </c>
      <c r="X7">
        <v>6.5</v>
      </c>
      <c r="Z7">
        <v>6.5</v>
      </c>
      <c r="AA7">
        <v>7</v>
      </c>
      <c r="AC7">
        <v>6</v>
      </c>
      <c r="AD7">
        <v>7</v>
      </c>
      <c r="AE7">
        <v>5</v>
      </c>
      <c r="AG7">
        <v>7</v>
      </c>
      <c r="AH7">
        <v>6.5</v>
      </c>
    </row>
    <row r="8" spans="1:34" x14ac:dyDescent="0.35">
      <c r="A8">
        <v>6</v>
      </c>
      <c r="C8">
        <v>7</v>
      </c>
      <c r="D8">
        <v>7</v>
      </c>
      <c r="E8">
        <v>6</v>
      </c>
      <c r="F8">
        <v>4</v>
      </c>
      <c r="G8">
        <v>7.5</v>
      </c>
      <c r="H8">
        <v>7</v>
      </c>
      <c r="I8">
        <v>2</v>
      </c>
      <c r="J8">
        <v>6</v>
      </c>
      <c r="K8">
        <v>6.5</v>
      </c>
      <c r="L8">
        <v>7</v>
      </c>
      <c r="M8">
        <v>7</v>
      </c>
      <c r="O8">
        <v>6.5</v>
      </c>
      <c r="P8">
        <v>6.5</v>
      </c>
      <c r="Q8">
        <v>6.5</v>
      </c>
      <c r="R8">
        <v>6.5</v>
      </c>
      <c r="S8">
        <v>7</v>
      </c>
      <c r="T8">
        <v>6</v>
      </c>
      <c r="U8">
        <v>6.5</v>
      </c>
      <c r="W8">
        <v>7</v>
      </c>
      <c r="X8">
        <v>7</v>
      </c>
      <c r="Z8">
        <v>6.5</v>
      </c>
      <c r="AA8">
        <v>6.5</v>
      </c>
      <c r="AC8">
        <v>7</v>
      </c>
      <c r="AD8">
        <v>7</v>
      </c>
      <c r="AE8">
        <v>7</v>
      </c>
      <c r="AG8">
        <v>7</v>
      </c>
      <c r="AH8">
        <v>6.5</v>
      </c>
    </row>
    <row r="9" spans="1:34" x14ac:dyDescent="0.35">
      <c r="A9">
        <v>7</v>
      </c>
      <c r="C9">
        <v>7</v>
      </c>
      <c r="D9">
        <v>4</v>
      </c>
      <c r="E9">
        <v>14</v>
      </c>
      <c r="F9">
        <v>2</v>
      </c>
      <c r="G9">
        <v>7</v>
      </c>
      <c r="H9">
        <v>7</v>
      </c>
      <c r="I9">
        <v>2</v>
      </c>
      <c r="J9">
        <v>5.5</v>
      </c>
      <c r="K9">
        <v>6</v>
      </c>
      <c r="L9">
        <v>6</v>
      </c>
      <c r="M9">
        <v>7</v>
      </c>
      <c r="O9">
        <v>7</v>
      </c>
      <c r="P9">
        <v>7</v>
      </c>
      <c r="Q9">
        <v>7</v>
      </c>
      <c r="R9">
        <v>7</v>
      </c>
      <c r="S9">
        <v>6.5</v>
      </c>
      <c r="T9">
        <v>7</v>
      </c>
      <c r="U9">
        <v>7</v>
      </c>
      <c r="W9">
        <v>6.5</v>
      </c>
      <c r="X9">
        <v>7</v>
      </c>
      <c r="Z9">
        <v>6.5</v>
      </c>
      <c r="AA9">
        <v>5</v>
      </c>
      <c r="AC9">
        <v>6.5</v>
      </c>
      <c r="AD9">
        <v>7</v>
      </c>
      <c r="AE9">
        <v>7</v>
      </c>
      <c r="AG9">
        <v>7</v>
      </c>
      <c r="AH9">
        <v>7</v>
      </c>
    </row>
    <row r="10" spans="1:34" x14ac:dyDescent="0.35">
      <c r="A10">
        <v>14</v>
      </c>
      <c r="C10">
        <v>7</v>
      </c>
      <c r="D10">
        <v>4</v>
      </c>
      <c r="E10">
        <v>7</v>
      </c>
      <c r="F10">
        <v>5</v>
      </c>
      <c r="G10">
        <v>7</v>
      </c>
      <c r="H10">
        <v>7</v>
      </c>
      <c r="I10">
        <v>6</v>
      </c>
      <c r="J10">
        <v>6</v>
      </c>
      <c r="K10">
        <v>7</v>
      </c>
      <c r="L10">
        <v>7</v>
      </c>
      <c r="M10">
        <v>7</v>
      </c>
      <c r="O10">
        <v>14</v>
      </c>
      <c r="P10">
        <v>13</v>
      </c>
      <c r="Q10">
        <v>14</v>
      </c>
      <c r="R10">
        <v>6</v>
      </c>
      <c r="S10">
        <v>7</v>
      </c>
      <c r="T10">
        <v>7</v>
      </c>
      <c r="U10">
        <v>7</v>
      </c>
      <c r="W10">
        <v>7</v>
      </c>
      <c r="X10">
        <v>7</v>
      </c>
      <c r="Z10">
        <v>6</v>
      </c>
      <c r="AA10">
        <v>6</v>
      </c>
      <c r="AC10">
        <v>7</v>
      </c>
      <c r="AD10">
        <v>6.5</v>
      </c>
      <c r="AE10">
        <v>6.5</v>
      </c>
      <c r="AG10">
        <v>5</v>
      </c>
      <c r="AH10">
        <v>6</v>
      </c>
    </row>
    <row r="11" spans="1:34" x14ac:dyDescent="0.35">
      <c r="A11">
        <v>7</v>
      </c>
      <c r="C11">
        <v>15</v>
      </c>
      <c r="D11">
        <v>12</v>
      </c>
      <c r="E11">
        <v>6.5</v>
      </c>
      <c r="F11">
        <v>12</v>
      </c>
      <c r="G11">
        <v>10</v>
      </c>
      <c r="H11">
        <v>14</v>
      </c>
      <c r="I11">
        <v>14</v>
      </c>
      <c r="J11">
        <v>14</v>
      </c>
      <c r="K11">
        <v>14</v>
      </c>
      <c r="L11">
        <v>7</v>
      </c>
      <c r="M11">
        <v>6.5</v>
      </c>
      <c r="O11">
        <v>7</v>
      </c>
      <c r="P11">
        <v>7</v>
      </c>
      <c r="Q11">
        <v>7</v>
      </c>
      <c r="R11">
        <v>14</v>
      </c>
      <c r="S11">
        <v>14</v>
      </c>
      <c r="T11">
        <v>16</v>
      </c>
      <c r="U11">
        <v>13</v>
      </c>
      <c r="W11">
        <v>6</v>
      </c>
      <c r="X11">
        <v>7</v>
      </c>
      <c r="Z11">
        <v>7</v>
      </c>
      <c r="AA11">
        <v>7</v>
      </c>
      <c r="AC11">
        <v>13</v>
      </c>
      <c r="AD11">
        <v>6</v>
      </c>
      <c r="AE11">
        <v>7</v>
      </c>
      <c r="AG11">
        <v>12</v>
      </c>
      <c r="AH11">
        <v>14</v>
      </c>
    </row>
    <row r="12" spans="1:34" x14ac:dyDescent="0.35">
      <c r="A12">
        <v>7</v>
      </c>
      <c r="C12">
        <v>7</v>
      </c>
      <c r="D12">
        <v>6</v>
      </c>
      <c r="E12">
        <v>7</v>
      </c>
      <c r="F12">
        <v>6</v>
      </c>
      <c r="G12">
        <v>6</v>
      </c>
      <c r="H12">
        <v>6</v>
      </c>
      <c r="I12">
        <v>6.5</v>
      </c>
      <c r="J12">
        <v>6</v>
      </c>
      <c r="K12">
        <v>7</v>
      </c>
      <c r="L12">
        <v>7</v>
      </c>
      <c r="M12">
        <v>7</v>
      </c>
      <c r="O12">
        <v>7.5</v>
      </c>
      <c r="P12">
        <v>7</v>
      </c>
      <c r="Q12">
        <v>6</v>
      </c>
      <c r="R12">
        <v>7</v>
      </c>
      <c r="S12">
        <v>7</v>
      </c>
      <c r="T12">
        <v>7</v>
      </c>
      <c r="U12">
        <v>7</v>
      </c>
      <c r="W12">
        <v>6</v>
      </c>
      <c r="X12">
        <v>7</v>
      </c>
      <c r="Z12">
        <v>6.5</v>
      </c>
      <c r="AA12">
        <v>7</v>
      </c>
      <c r="AC12">
        <v>7</v>
      </c>
      <c r="AD12">
        <v>7</v>
      </c>
      <c r="AE12">
        <v>15</v>
      </c>
      <c r="AG12">
        <v>7</v>
      </c>
      <c r="AH12">
        <v>6</v>
      </c>
    </row>
    <row r="13" spans="1:34" x14ac:dyDescent="0.35">
      <c r="A13">
        <v>13</v>
      </c>
      <c r="C13">
        <v>12</v>
      </c>
      <c r="D13">
        <v>13</v>
      </c>
      <c r="E13">
        <v>6.5</v>
      </c>
      <c r="F13">
        <v>3</v>
      </c>
      <c r="G13">
        <v>7</v>
      </c>
      <c r="H13">
        <v>7</v>
      </c>
      <c r="I13">
        <v>7</v>
      </c>
      <c r="J13">
        <v>6</v>
      </c>
      <c r="K13">
        <v>6</v>
      </c>
      <c r="L13">
        <v>5</v>
      </c>
      <c r="M13">
        <v>7</v>
      </c>
      <c r="O13">
        <v>7</v>
      </c>
      <c r="P13">
        <v>6</v>
      </c>
      <c r="Q13">
        <v>7</v>
      </c>
      <c r="R13">
        <v>7</v>
      </c>
      <c r="S13">
        <v>5</v>
      </c>
      <c r="T13">
        <v>6.5</v>
      </c>
      <c r="U13">
        <v>7</v>
      </c>
      <c r="W13">
        <v>7</v>
      </c>
      <c r="X13">
        <v>6.5</v>
      </c>
      <c r="Z13">
        <v>7</v>
      </c>
      <c r="AA13">
        <v>7.5</v>
      </c>
      <c r="AC13">
        <v>7</v>
      </c>
      <c r="AD13">
        <v>7</v>
      </c>
      <c r="AE13">
        <v>7</v>
      </c>
      <c r="AG13">
        <v>6</v>
      </c>
      <c r="AH13">
        <v>7</v>
      </c>
    </row>
    <row r="14" spans="1:34" x14ac:dyDescent="0.35">
      <c r="A14">
        <v>11</v>
      </c>
      <c r="C14">
        <v>11</v>
      </c>
      <c r="D14">
        <v>12</v>
      </c>
      <c r="E14">
        <v>7</v>
      </c>
      <c r="F14">
        <v>4</v>
      </c>
      <c r="G14">
        <v>4</v>
      </c>
      <c r="H14">
        <v>6</v>
      </c>
      <c r="I14">
        <v>7</v>
      </c>
      <c r="J14">
        <v>6</v>
      </c>
      <c r="K14">
        <v>6</v>
      </c>
      <c r="L14">
        <v>6</v>
      </c>
      <c r="M14">
        <v>6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W14">
        <v>6.5</v>
      </c>
      <c r="X14">
        <v>7</v>
      </c>
      <c r="Z14">
        <v>7</v>
      </c>
      <c r="AA14">
        <v>7</v>
      </c>
      <c r="AC14">
        <v>7</v>
      </c>
      <c r="AD14">
        <v>6.5</v>
      </c>
      <c r="AE14">
        <v>7</v>
      </c>
      <c r="AG14">
        <v>7</v>
      </c>
      <c r="AH14">
        <v>7</v>
      </c>
    </row>
    <row r="15" spans="1:34" x14ac:dyDescent="0.35">
      <c r="A15">
        <v>12</v>
      </c>
      <c r="C15">
        <v>11</v>
      </c>
      <c r="D15">
        <v>11</v>
      </c>
      <c r="E15">
        <v>6</v>
      </c>
      <c r="F15">
        <v>5</v>
      </c>
      <c r="G15">
        <v>7</v>
      </c>
      <c r="H15">
        <v>7</v>
      </c>
      <c r="I15">
        <v>7</v>
      </c>
      <c r="J15">
        <v>6.5</v>
      </c>
      <c r="K15">
        <v>7</v>
      </c>
      <c r="L15">
        <v>5</v>
      </c>
      <c r="M15">
        <v>5</v>
      </c>
      <c r="O15">
        <v>7.5</v>
      </c>
      <c r="P15">
        <v>7</v>
      </c>
      <c r="Q15">
        <v>7</v>
      </c>
      <c r="R15">
        <v>6.5</v>
      </c>
      <c r="S15">
        <v>7</v>
      </c>
      <c r="T15">
        <v>7.5</v>
      </c>
      <c r="U15">
        <v>7</v>
      </c>
      <c r="W15">
        <v>5</v>
      </c>
      <c r="X15">
        <v>7</v>
      </c>
      <c r="Z15">
        <v>7</v>
      </c>
      <c r="AA15">
        <v>7</v>
      </c>
      <c r="AC15">
        <v>7</v>
      </c>
      <c r="AD15">
        <v>7</v>
      </c>
      <c r="AE15">
        <v>5</v>
      </c>
      <c r="AG15">
        <v>7</v>
      </c>
      <c r="AH15">
        <v>7</v>
      </c>
    </row>
    <row r="16" spans="1:34" x14ac:dyDescent="0.35">
      <c r="A16">
        <v>13</v>
      </c>
      <c r="C16">
        <v>14</v>
      </c>
      <c r="D16">
        <v>14</v>
      </c>
      <c r="E16">
        <v>6</v>
      </c>
      <c r="F16">
        <v>6</v>
      </c>
      <c r="G16">
        <v>7</v>
      </c>
      <c r="H16">
        <v>7.5</v>
      </c>
      <c r="I16">
        <v>5.5</v>
      </c>
      <c r="J16">
        <v>7</v>
      </c>
      <c r="K16">
        <v>7</v>
      </c>
      <c r="L16">
        <v>5.5</v>
      </c>
      <c r="M16">
        <v>5.5</v>
      </c>
      <c r="O16">
        <v>6.5</v>
      </c>
      <c r="P16">
        <v>7</v>
      </c>
      <c r="Q16">
        <v>7.5</v>
      </c>
      <c r="R16">
        <v>6</v>
      </c>
      <c r="S16">
        <v>7.5</v>
      </c>
      <c r="T16">
        <v>6.5</v>
      </c>
      <c r="U16">
        <v>7</v>
      </c>
      <c r="W16">
        <v>7</v>
      </c>
      <c r="X16">
        <v>6.5</v>
      </c>
      <c r="Z16">
        <v>7</v>
      </c>
      <c r="AA16">
        <v>6</v>
      </c>
      <c r="AC16">
        <v>5</v>
      </c>
      <c r="AD16">
        <v>7</v>
      </c>
      <c r="AE16">
        <v>7</v>
      </c>
      <c r="AG16">
        <v>7</v>
      </c>
      <c r="AH16">
        <v>7</v>
      </c>
    </row>
    <row r="17" spans="1:34" x14ac:dyDescent="0.35">
      <c r="A17">
        <v>14</v>
      </c>
      <c r="C17">
        <v>12</v>
      </c>
      <c r="D17">
        <v>13</v>
      </c>
      <c r="E17">
        <v>6</v>
      </c>
      <c r="F17">
        <v>10</v>
      </c>
      <c r="G17">
        <v>13</v>
      </c>
      <c r="H17">
        <v>14</v>
      </c>
      <c r="I17">
        <v>12</v>
      </c>
      <c r="J17">
        <v>12</v>
      </c>
      <c r="K17">
        <v>14</v>
      </c>
      <c r="L17">
        <v>6</v>
      </c>
      <c r="M17">
        <v>7</v>
      </c>
      <c r="O17">
        <v>16</v>
      </c>
      <c r="P17">
        <v>14</v>
      </c>
      <c r="Q17">
        <v>14</v>
      </c>
      <c r="R17">
        <v>14</v>
      </c>
      <c r="S17">
        <v>14</v>
      </c>
      <c r="T17">
        <v>16</v>
      </c>
      <c r="U17">
        <v>13</v>
      </c>
      <c r="W17">
        <v>6.5</v>
      </c>
      <c r="X17">
        <v>7</v>
      </c>
      <c r="Z17">
        <v>7</v>
      </c>
      <c r="AA17">
        <v>7</v>
      </c>
      <c r="AC17">
        <v>6</v>
      </c>
      <c r="AD17">
        <v>7</v>
      </c>
      <c r="AE17">
        <v>6</v>
      </c>
      <c r="AG17">
        <v>7</v>
      </c>
      <c r="AH17">
        <v>7</v>
      </c>
    </row>
    <row r="18" spans="1:34" x14ac:dyDescent="0.35">
      <c r="A18">
        <f>SUM(A2:A17)</f>
        <v>141</v>
      </c>
      <c r="C18">
        <f>SUM(C2:C17)</f>
        <v>137</v>
      </c>
      <c r="D18">
        <f>SUM(D2:D17)</f>
        <v>133.5</v>
      </c>
      <c r="E18">
        <v>7</v>
      </c>
      <c r="F18">
        <v>8</v>
      </c>
      <c r="G18">
        <v>13</v>
      </c>
      <c r="H18">
        <v>13</v>
      </c>
      <c r="I18">
        <v>10</v>
      </c>
      <c r="J18">
        <v>12</v>
      </c>
      <c r="K18">
        <v>12</v>
      </c>
      <c r="L18">
        <v>6.5</v>
      </c>
      <c r="M18">
        <v>7</v>
      </c>
      <c r="O18">
        <v>14</v>
      </c>
      <c r="P18">
        <v>13</v>
      </c>
      <c r="Q18">
        <v>13</v>
      </c>
      <c r="R18">
        <v>13</v>
      </c>
      <c r="S18">
        <v>13</v>
      </c>
      <c r="T18">
        <v>14</v>
      </c>
      <c r="U18">
        <v>13</v>
      </c>
      <c r="W18">
        <v>7.5</v>
      </c>
      <c r="X18">
        <v>6</v>
      </c>
      <c r="Z18">
        <v>6</v>
      </c>
      <c r="AA18">
        <v>6.5</v>
      </c>
      <c r="AC18">
        <v>6</v>
      </c>
      <c r="AD18">
        <v>6</v>
      </c>
      <c r="AE18">
        <v>6</v>
      </c>
      <c r="AG18">
        <v>7</v>
      </c>
      <c r="AH18">
        <v>7.6</v>
      </c>
    </row>
    <row r="19" spans="1:34" x14ac:dyDescent="0.35">
      <c r="A19">
        <v>230</v>
      </c>
      <c r="C19">
        <v>220</v>
      </c>
      <c r="D19">
        <v>220</v>
      </c>
      <c r="E19">
        <v>14</v>
      </c>
      <c r="F19">
        <v>10</v>
      </c>
      <c r="G19">
        <v>14</v>
      </c>
      <c r="H19">
        <v>12</v>
      </c>
      <c r="I19">
        <v>11</v>
      </c>
      <c r="J19">
        <v>11</v>
      </c>
      <c r="K19">
        <v>13</v>
      </c>
      <c r="L19">
        <v>6.5</v>
      </c>
      <c r="M19">
        <v>7</v>
      </c>
      <c r="O19">
        <v>13</v>
      </c>
      <c r="P19">
        <v>13</v>
      </c>
      <c r="Q19">
        <v>14</v>
      </c>
      <c r="R19">
        <v>13</v>
      </c>
      <c r="S19">
        <v>12</v>
      </c>
      <c r="T19">
        <v>13</v>
      </c>
      <c r="U19">
        <v>13</v>
      </c>
      <c r="W19">
        <v>7</v>
      </c>
      <c r="X19">
        <v>7</v>
      </c>
      <c r="Z19">
        <v>13</v>
      </c>
      <c r="AA19">
        <v>13</v>
      </c>
      <c r="AC19">
        <v>7</v>
      </c>
      <c r="AD19">
        <v>7</v>
      </c>
      <c r="AE19">
        <v>6.5</v>
      </c>
      <c r="AG19">
        <v>6</v>
      </c>
      <c r="AH19">
        <v>6.5</v>
      </c>
    </row>
    <row r="20" spans="1:34" x14ac:dyDescent="0.35">
      <c r="A20">
        <f>A18/A19*100</f>
        <v>61.304347826086961</v>
      </c>
      <c r="C20">
        <f>C18/C19*100</f>
        <v>62.272727272727266</v>
      </c>
      <c r="D20">
        <f>D18/D19*100</f>
        <v>60.68181818181818</v>
      </c>
      <c r="E20">
        <v>13</v>
      </c>
      <c r="F20">
        <v>12</v>
      </c>
      <c r="G20">
        <v>14</v>
      </c>
      <c r="H20">
        <v>14</v>
      </c>
      <c r="I20">
        <v>13</v>
      </c>
      <c r="J20">
        <v>13</v>
      </c>
      <c r="K20">
        <v>14</v>
      </c>
      <c r="L20">
        <v>5.5</v>
      </c>
      <c r="M20">
        <v>6.5</v>
      </c>
      <c r="O20">
        <v>14</v>
      </c>
      <c r="P20">
        <v>14</v>
      </c>
      <c r="Q20">
        <v>14</v>
      </c>
      <c r="R20">
        <v>14</v>
      </c>
      <c r="S20">
        <v>14</v>
      </c>
      <c r="T20">
        <v>14</v>
      </c>
      <c r="U20">
        <v>14</v>
      </c>
      <c r="W20">
        <v>6.5</v>
      </c>
      <c r="X20">
        <v>6.5</v>
      </c>
      <c r="Z20">
        <v>14</v>
      </c>
      <c r="AA20">
        <v>14</v>
      </c>
      <c r="AC20">
        <v>7</v>
      </c>
      <c r="AD20">
        <v>7</v>
      </c>
      <c r="AE20">
        <v>7</v>
      </c>
      <c r="AG20">
        <v>7</v>
      </c>
      <c r="AH20">
        <v>7</v>
      </c>
    </row>
    <row r="21" spans="1:34" x14ac:dyDescent="0.35">
      <c r="Z21">
        <f>SUM(Z17:Z20)</f>
        <v>40</v>
      </c>
      <c r="AA21">
        <f>SUM(AA17:AA20)</f>
        <v>40.5</v>
      </c>
      <c r="AC21">
        <v>7</v>
      </c>
      <c r="AD21">
        <v>6.5</v>
      </c>
      <c r="AE21">
        <v>6.5</v>
      </c>
      <c r="AG21">
        <v>5</v>
      </c>
      <c r="AH21">
        <v>7.6</v>
      </c>
    </row>
    <row r="22" spans="1:34" x14ac:dyDescent="0.35">
      <c r="E22">
        <v>14</v>
      </c>
      <c r="F22">
        <v>8</v>
      </c>
      <c r="G22">
        <v>13</v>
      </c>
      <c r="H22">
        <v>13</v>
      </c>
      <c r="I22">
        <v>10</v>
      </c>
      <c r="J22">
        <v>12</v>
      </c>
      <c r="K22">
        <v>14</v>
      </c>
      <c r="L22">
        <v>10</v>
      </c>
      <c r="M22">
        <v>13</v>
      </c>
      <c r="O22">
        <v>14</v>
      </c>
      <c r="P22">
        <v>14</v>
      </c>
      <c r="Q22">
        <v>14</v>
      </c>
      <c r="R22">
        <v>13</v>
      </c>
      <c r="S22">
        <v>14</v>
      </c>
      <c r="T22">
        <v>14</v>
      </c>
      <c r="U22">
        <v>14</v>
      </c>
      <c r="W22">
        <v>13</v>
      </c>
      <c r="X22">
        <v>13</v>
      </c>
      <c r="Z22">
        <f>SUM(Z2:Z20)</f>
        <v>141.5</v>
      </c>
      <c r="AA22">
        <f>SUM(AA2:AA20)</f>
        <v>141.5</v>
      </c>
      <c r="AC22">
        <v>6</v>
      </c>
      <c r="AD22">
        <v>14</v>
      </c>
      <c r="AE22">
        <v>15</v>
      </c>
      <c r="AG22">
        <v>6.5</v>
      </c>
      <c r="AH22">
        <v>8</v>
      </c>
    </row>
    <row r="23" spans="1:34" x14ac:dyDescent="0.35">
      <c r="O23">
        <f>SUM(O17:O22)</f>
        <v>71</v>
      </c>
      <c r="P23">
        <f>SUM(P17:P22)</f>
        <v>68</v>
      </c>
      <c r="Q23">
        <f>SUM(Q17:Q22)</f>
        <v>69</v>
      </c>
      <c r="R23">
        <f>SUM(R17:R22)</f>
        <v>67</v>
      </c>
      <c r="S23">
        <f>SUM(S17:S22)</f>
        <v>67</v>
      </c>
      <c r="T23">
        <f>SUM(T17:T22)</f>
        <v>71</v>
      </c>
      <c r="U23">
        <f>SUM(U17:U22)</f>
        <v>67</v>
      </c>
      <c r="V23">
        <f>SUM(V17:V22)</f>
        <v>0</v>
      </c>
      <c r="W23">
        <v>14</v>
      </c>
      <c r="X23">
        <v>14</v>
      </c>
      <c r="Z23">
        <v>210</v>
      </c>
      <c r="AA23">
        <v>210</v>
      </c>
      <c r="AC23">
        <v>6.5</v>
      </c>
      <c r="AD23">
        <v>7</v>
      </c>
      <c r="AE23">
        <v>13</v>
      </c>
      <c r="AG23">
        <v>6.5</v>
      </c>
      <c r="AH23">
        <v>6.5</v>
      </c>
    </row>
    <row r="24" spans="1:34" x14ac:dyDescent="0.35">
      <c r="W24">
        <f>SUM(W19:W23)</f>
        <v>40.5</v>
      </c>
      <c r="X24">
        <f t="shared" ref="X24:Y24" si="0">SUM(X19:X23)</f>
        <v>40.5</v>
      </c>
      <c r="Y24">
        <f t="shared" si="0"/>
        <v>0</v>
      </c>
      <c r="Z24">
        <f>Z22/Z23*100</f>
        <v>67.38095238095238</v>
      </c>
      <c r="AA24">
        <f>AA22/AA23*100</f>
        <v>67.38095238095238</v>
      </c>
      <c r="AC24">
        <v>14</v>
      </c>
      <c r="AD24">
        <v>7</v>
      </c>
      <c r="AE24">
        <v>13</v>
      </c>
      <c r="AG24">
        <v>7</v>
      </c>
      <c r="AH24">
        <v>7</v>
      </c>
    </row>
    <row r="25" spans="1:34" x14ac:dyDescent="0.35">
      <c r="H25">
        <f>SUM(H17:H22)</f>
        <v>66</v>
      </c>
      <c r="K25">
        <f>SUM(K17:K22)</f>
        <v>67</v>
      </c>
      <c r="L25">
        <v>12</v>
      </c>
      <c r="M25">
        <v>14</v>
      </c>
      <c r="O25">
        <f>SUM(O2:O22)</f>
        <v>183.5</v>
      </c>
      <c r="P25">
        <f>SUM(P2:P22)</f>
        <v>177.5</v>
      </c>
      <c r="Q25">
        <f>SUM(Q2:Q22)</f>
        <v>180</v>
      </c>
      <c r="R25">
        <f>SUM(R2:R22)</f>
        <v>174</v>
      </c>
      <c r="S25">
        <f>SUM(S2:S22)</f>
        <v>176.5</v>
      </c>
      <c r="T25">
        <f>SUM(T2:T22)</f>
        <v>183.5</v>
      </c>
      <c r="U25">
        <f>SUM(U2:U22)</f>
        <v>177</v>
      </c>
      <c r="V25">
        <f>SUM(V2:V22)</f>
        <v>0</v>
      </c>
      <c r="W25">
        <f>SUM(W2:W23)</f>
        <v>153.5</v>
      </c>
      <c r="X25">
        <f>SUM(X2:X23)</f>
        <v>156</v>
      </c>
      <c r="AC25">
        <v>12</v>
      </c>
      <c r="AD25">
        <v>7</v>
      </c>
      <c r="AE25">
        <v>14</v>
      </c>
      <c r="AG25">
        <v>7</v>
      </c>
      <c r="AH25">
        <v>7.5</v>
      </c>
    </row>
    <row r="26" spans="1:34" x14ac:dyDescent="0.35">
      <c r="AE26">
        <f>SUM(AE22:AE25)</f>
        <v>55</v>
      </c>
      <c r="AG26">
        <v>6</v>
      </c>
      <c r="AH26">
        <v>8</v>
      </c>
    </row>
    <row r="27" spans="1:34" x14ac:dyDescent="0.35">
      <c r="L27">
        <f>SUM(L19:L25)</f>
        <v>34</v>
      </c>
      <c r="O27">
        <v>260</v>
      </c>
      <c r="P27">
        <v>260</v>
      </c>
      <c r="Q27">
        <v>260</v>
      </c>
      <c r="R27">
        <v>260</v>
      </c>
      <c r="S27">
        <v>260</v>
      </c>
      <c r="T27">
        <v>260</v>
      </c>
      <c r="U27">
        <v>260</v>
      </c>
      <c r="V27">
        <v>260</v>
      </c>
      <c r="W27">
        <v>230</v>
      </c>
      <c r="X27">
        <v>230</v>
      </c>
      <c r="AC27">
        <v>13</v>
      </c>
      <c r="AD27">
        <v>6</v>
      </c>
      <c r="AE27">
        <f>SUM(AE2:AE25)</f>
        <v>195</v>
      </c>
      <c r="AG27">
        <v>14</v>
      </c>
      <c r="AH27">
        <v>16</v>
      </c>
    </row>
    <row r="28" spans="1:34" x14ac:dyDescent="0.35">
      <c r="E28">
        <v>14</v>
      </c>
      <c r="F28">
        <v>131.5</v>
      </c>
      <c r="G28">
        <f>SUM(G2:G22)</f>
        <v>169.6</v>
      </c>
      <c r="H28">
        <f t="shared" ref="H28:I28" si="1">SUM(H2:H22)</f>
        <v>175</v>
      </c>
      <c r="I28">
        <f t="shared" si="1"/>
        <v>154</v>
      </c>
      <c r="J28">
        <f t="shared" ref="J28" si="2">SUM(J2:J22)</f>
        <v>163</v>
      </c>
      <c r="K28">
        <f t="shared" ref="K28" si="3">SUM(K2:K22)</f>
        <v>175</v>
      </c>
      <c r="L28">
        <f>SUM(L2:L25)</f>
        <v>142</v>
      </c>
      <c r="M28">
        <f>SUM(M2:M25)</f>
        <v>154.5</v>
      </c>
      <c r="O28">
        <f>O25/O27*100</f>
        <v>70.57692307692308</v>
      </c>
      <c r="P28">
        <f t="shared" ref="P28:V28" si="4">P25/P27*100</f>
        <v>68.269230769230774</v>
      </c>
      <c r="Q28">
        <f t="shared" si="4"/>
        <v>69.230769230769226</v>
      </c>
      <c r="R28">
        <f t="shared" si="4"/>
        <v>66.92307692307692</v>
      </c>
      <c r="S28">
        <f t="shared" si="4"/>
        <v>67.884615384615387</v>
      </c>
      <c r="T28">
        <f t="shared" si="4"/>
        <v>70.57692307692308</v>
      </c>
      <c r="U28">
        <f t="shared" si="4"/>
        <v>68.07692307692308</v>
      </c>
      <c r="V28">
        <f t="shared" si="4"/>
        <v>0</v>
      </c>
      <c r="W28">
        <f>W25/W27*100</f>
        <v>66.739130434782609</v>
      </c>
      <c r="X28">
        <f>X25/X27*100</f>
        <v>67.826086956521735</v>
      </c>
      <c r="AC28">
        <v>14</v>
      </c>
      <c r="AD28">
        <v>14</v>
      </c>
      <c r="AE28">
        <v>290</v>
      </c>
      <c r="AG28">
        <v>12</v>
      </c>
      <c r="AH28">
        <v>14</v>
      </c>
    </row>
    <row r="29" spans="1:34" x14ac:dyDescent="0.35">
      <c r="AC29">
        <f>SUM(AC24:AC28)</f>
        <v>53</v>
      </c>
      <c r="AD29">
        <v>12</v>
      </c>
      <c r="AE29">
        <f>AE27/AE28*100</f>
        <v>67.241379310344826</v>
      </c>
      <c r="AG29">
        <v>13</v>
      </c>
      <c r="AH29">
        <v>14</v>
      </c>
    </row>
    <row r="30" spans="1:34" x14ac:dyDescent="0.35">
      <c r="E30">
        <f>SUM(E2:E28)</f>
        <v>175</v>
      </c>
      <c r="F30">
        <v>260</v>
      </c>
      <c r="G30">
        <v>260</v>
      </c>
      <c r="H30">
        <v>260</v>
      </c>
      <c r="I30">
        <v>260</v>
      </c>
      <c r="J30">
        <v>260</v>
      </c>
      <c r="K30">
        <v>260</v>
      </c>
      <c r="L30">
        <v>230</v>
      </c>
      <c r="M30">
        <v>230</v>
      </c>
      <c r="AC30">
        <f>SUM(AC2:AC28)</f>
        <v>206</v>
      </c>
      <c r="AD30">
        <v>13</v>
      </c>
      <c r="AG30">
        <v>14</v>
      </c>
      <c r="AH30">
        <v>16</v>
      </c>
    </row>
    <row r="31" spans="1:34" x14ac:dyDescent="0.35">
      <c r="AG31">
        <f>SUM(AG27:AG30)</f>
        <v>53</v>
      </c>
      <c r="AH31">
        <f>SUM(AH27:AH30)</f>
        <v>60</v>
      </c>
    </row>
    <row r="32" spans="1:34" x14ac:dyDescent="0.35">
      <c r="E32">
        <v>260</v>
      </c>
      <c r="F32">
        <f>F28/F30*100</f>
        <v>50.576923076923073</v>
      </c>
      <c r="G32">
        <f>G28/G30*100</f>
        <v>65.230769230769226</v>
      </c>
      <c r="H32">
        <f t="shared" ref="H32:I32" si="5">H28/H30*100</f>
        <v>67.307692307692307</v>
      </c>
      <c r="I32">
        <f t="shared" si="5"/>
        <v>59.230769230769234</v>
      </c>
      <c r="J32">
        <f t="shared" ref="J32" si="6">J28/J30*100</f>
        <v>62.692307692307693</v>
      </c>
      <c r="K32">
        <f t="shared" ref="K32" si="7">K28/K30*100</f>
        <v>67.307692307692307</v>
      </c>
      <c r="L32">
        <f>L28/L30*100</f>
        <v>61.739130434782609</v>
      </c>
      <c r="M32">
        <f>M28/M30*100</f>
        <v>67.173913043478265</v>
      </c>
      <c r="AC32">
        <v>310</v>
      </c>
      <c r="AD32">
        <v>14</v>
      </c>
      <c r="AG32">
        <f>SUM(AG2:AG30)</f>
        <v>223</v>
      </c>
      <c r="AH32">
        <f>SUM(AH2:AH30)</f>
        <v>241.2</v>
      </c>
    </row>
    <row r="33" spans="5:34" x14ac:dyDescent="0.35">
      <c r="AD33">
        <f>SUM(AD28:AD32)</f>
        <v>53</v>
      </c>
      <c r="AG33">
        <v>340</v>
      </c>
      <c r="AH33">
        <v>340</v>
      </c>
    </row>
    <row r="34" spans="5:34" x14ac:dyDescent="0.35">
      <c r="E34">
        <f>E30/E32*100</f>
        <v>67.307692307692307</v>
      </c>
      <c r="F34">
        <v>2</v>
      </c>
      <c r="AC34">
        <f>AC30/AC32*100</f>
        <v>66.451612903225808</v>
      </c>
      <c r="AD34">
        <f>SUM(AD2:AD32)</f>
        <v>229.5</v>
      </c>
      <c r="AG34">
        <f>AG32/AG33*100</f>
        <v>65.588235294117652</v>
      </c>
      <c r="AH34">
        <f>AH32/AH33*100</f>
        <v>70.941176470588232</v>
      </c>
    </row>
    <row r="35" spans="5:34" x14ac:dyDescent="0.35">
      <c r="AD35">
        <v>340</v>
      </c>
    </row>
    <row r="36" spans="5:34" x14ac:dyDescent="0.35">
      <c r="AD36">
        <f>AD34/AD35*100</f>
        <v>67.5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lastPrinted>2023-09-23T10:23:01Z</cp:lastPrinted>
  <dcterms:created xsi:type="dcterms:W3CDTF">2023-09-22T11:22:12Z</dcterms:created>
  <dcterms:modified xsi:type="dcterms:W3CDTF">2023-09-23T14:17:36Z</dcterms:modified>
  <cp:category/>
</cp:coreProperties>
</file>