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565" documentId="8_{0048C7D4-49CB-4144-B9D5-0B8A1B0B8E17}" xr6:coauthVersionLast="47" xr6:coauthVersionMax="47" xr10:uidLastSave="{7897C8F3-A45D-4EA3-A663-BE86D6483753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1" i="2" l="1"/>
  <c r="T32" i="2"/>
  <c r="T34" i="2" s="1"/>
  <c r="S28" i="2"/>
  <c r="S29" i="2"/>
  <c r="S32" i="2" s="1"/>
  <c r="R21" i="2"/>
  <c r="R22" i="2"/>
  <c r="R24" i="2" s="1"/>
  <c r="P23" i="2"/>
  <c r="P24" i="2"/>
  <c r="P26" i="2" s="1"/>
  <c r="O23" i="2"/>
  <c r="O24" i="2"/>
  <c r="O26" i="2" s="1"/>
  <c r="M24" i="2"/>
  <c r="M25" i="2"/>
  <c r="M27" i="2" s="1"/>
  <c r="L24" i="2"/>
  <c r="L25" i="2"/>
  <c r="L27" i="2" s="1"/>
  <c r="K25" i="2"/>
  <c r="K27" i="2" s="1"/>
  <c r="J27" i="2"/>
  <c r="J30" i="2" s="1"/>
  <c r="H25" i="2"/>
  <c r="H27" i="2" s="1"/>
  <c r="G25" i="2"/>
  <c r="G27" i="2" s="1"/>
  <c r="E18" i="2"/>
  <c r="D18" i="2"/>
  <c r="E22" i="2"/>
  <c r="D19" i="2"/>
  <c r="D22" i="2" s="1"/>
  <c r="B20" i="2"/>
  <c r="A20" i="2"/>
  <c r="B22" i="2"/>
  <c r="B26" i="2" s="1"/>
  <c r="A22" i="2"/>
  <c r="A26" i="2" s="1"/>
</calcChain>
</file>

<file path=xl/sharedStrings.xml><?xml version="1.0" encoding="utf-8"?>
<sst xmlns="http://schemas.openxmlformats.org/spreadsheetml/2006/main" count="54" uniqueCount="41">
  <si>
    <t>Class 2 Green Horse P7 2002</t>
  </si>
  <si>
    <t>Sat, 11 Nov '23</t>
  </si>
  <si>
    <t>Class 1 Intro C 2016 Snr &amp; Jnr</t>
  </si>
  <si>
    <t>12:15</t>
  </si>
  <si>
    <t>Rebecca Warren</t>
  </si>
  <si>
    <t>Quality Curious George</t>
  </si>
  <si>
    <t>Class 3 Starters Prelim 14 2006 Snr &amp; Jnr</t>
  </si>
  <si>
    <t>alexis tunnicliffe</t>
  </si>
  <si>
    <t>Newoak statesman</t>
  </si>
  <si>
    <t>Elizabeth Ince</t>
  </si>
  <si>
    <t>Biscuit</t>
  </si>
  <si>
    <t>Class 4 Starters Novice 30 2006 Snr &amp; Jnr</t>
  </si>
  <si>
    <t>Leah Dixon</t>
  </si>
  <si>
    <t>Aldorro</t>
  </si>
  <si>
    <t>Class 5 Open Prelim 18 2002 Snr &amp; Jnr</t>
  </si>
  <si>
    <t>Eleanor Tyler</t>
  </si>
  <si>
    <t>Siesta du Susaeta</t>
  </si>
  <si>
    <t>Julie Hayward</t>
  </si>
  <si>
    <t>Daphne</t>
  </si>
  <si>
    <t>1 - Preliminary 13 2006 - W Sponsors: HorseHage</t>
  </si>
  <si>
    <t>Emma Hindes</t>
  </si>
  <si>
    <t>Fürst Dancer</t>
  </si>
  <si>
    <t>Silver</t>
  </si>
  <si>
    <t>3 - Novice 28 2008</t>
  </si>
  <si>
    <t>13:18</t>
  </si>
  <si>
    <t>Finley Millar</t>
  </si>
  <si>
    <t>Equitrek Atom</t>
  </si>
  <si>
    <t>13:25</t>
  </si>
  <si>
    <t>Zoe Chadwick</t>
  </si>
  <si>
    <t>Etinosa</t>
  </si>
  <si>
    <t>Bronze</t>
  </si>
  <si>
    <t>2 - Preliminary 14 2006 - W Sponsors: HorseHage</t>
  </si>
  <si>
    <t>13:33</t>
  </si>
  <si>
    <t>4 - Novice 34 2009 - W Sponsors: Prestige</t>
  </si>
  <si>
    <t>13:41</t>
  </si>
  <si>
    <t>5 - Elementary 40 2010</t>
  </si>
  <si>
    <t>13:50</t>
  </si>
  <si>
    <t>sasha whitaker</t>
  </si>
  <si>
    <t>Dashing</t>
  </si>
  <si>
    <t>6 - Elementary 53 2007 - W Sponsors: Equi-Trek</t>
  </si>
  <si>
    <t>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</si>
</sst>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FFFFFF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20" fontId="2" fillId="0" borderId="1" xfId="0" applyNumberFormat="1" applyFont="1" applyBorder="1" applyAlignment="1">
      <alignment horizontal="left"/>
    </xf>
    <xf numFmtId="20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14" workbookViewId="0">
      <selection activeCell="K26" sqref="K26"/>
    </sheetView>
  </sheetViews>
  <sheetFormatPr defaultRowHeight="14.5" x14ac:dyDescent="0.35"/>
  <cols>
    <col min="1" max="1" width="1.7265625" style="5" bestFit="1" customWidth="1"/>
    <col min="2" max="2" width="4.90625" style="5" bestFit="1" customWidth="1"/>
    <col min="3" max="3" width="3.54296875" style="5" bestFit="1" customWidth="1"/>
    <col min="4" max="4" width="13.36328125" style="5" bestFit="1" customWidth="1"/>
    <col min="5" max="5" width="18.6328125" style="5" bestFit="1" customWidth="1"/>
    <col min="6" max="7" width="5.36328125" style="5" bestFit="1" customWidth="1"/>
    <col min="8" max="8" width="1.7265625" style="5" bestFit="1" customWidth="1"/>
    <col min="9" max="9" width="6.08984375" style="5" bestFit="1" customWidth="1"/>
    <col min="10" max="16" width="9.08984375" bestFit="1"/>
  </cols>
  <sheetData>
    <row r="1" spans="1:9" x14ac:dyDescent="0.35">
      <c r="A1" s="1" t="s">
        <v>2</v>
      </c>
      <c r="B1" s="1"/>
      <c r="C1" s="1"/>
      <c r="D1" s="1"/>
      <c r="E1" s="1"/>
      <c r="F1" s="1"/>
      <c r="G1" s="1"/>
      <c r="H1" s="1"/>
      <c r="I1" s="1"/>
    </row>
    <row r="2" spans="1:9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35">
      <c r="A3" s="2"/>
      <c r="B3" s="2" t="s">
        <v>3</v>
      </c>
      <c r="C3" s="2">
        <v>100</v>
      </c>
      <c r="D3" s="2" t="s">
        <v>4</v>
      </c>
      <c r="E3" s="2" t="s">
        <v>5</v>
      </c>
      <c r="F3" s="2">
        <v>144</v>
      </c>
      <c r="G3" s="2">
        <v>62.6</v>
      </c>
      <c r="H3" s="2"/>
      <c r="I3" s="2"/>
    </row>
    <row r="4" spans="1:9" x14ac:dyDescent="0.35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x14ac:dyDescent="0.35">
      <c r="A5" s="2"/>
      <c r="B5" s="3">
        <v>0.51597222222222217</v>
      </c>
      <c r="C5" s="2">
        <v>99</v>
      </c>
      <c r="D5" s="2" t="s">
        <v>17</v>
      </c>
      <c r="E5" s="2" t="s">
        <v>18</v>
      </c>
      <c r="F5" s="2">
        <v>131</v>
      </c>
      <c r="G5" s="2">
        <v>59.54</v>
      </c>
      <c r="H5" s="2"/>
      <c r="I5" s="2"/>
    </row>
    <row r="6" spans="1:9" x14ac:dyDescent="0.35">
      <c r="A6" s="2"/>
      <c r="B6" s="4">
        <v>0.52083333333333337</v>
      </c>
      <c r="C6" s="2">
        <v>103</v>
      </c>
      <c r="D6" s="2" t="s">
        <v>12</v>
      </c>
      <c r="E6" s="2" t="s">
        <v>13</v>
      </c>
      <c r="F6" s="2">
        <v>117</v>
      </c>
      <c r="G6" s="2">
        <v>53.18</v>
      </c>
      <c r="H6" s="2"/>
      <c r="I6" s="2"/>
    </row>
    <row r="7" spans="1:9" x14ac:dyDescent="0.35">
      <c r="A7" s="1" t="s">
        <v>6</v>
      </c>
      <c r="B7" s="1"/>
      <c r="C7" s="1"/>
      <c r="D7" s="1"/>
      <c r="E7" s="1"/>
      <c r="F7" s="1"/>
      <c r="G7" s="1"/>
      <c r="H7" s="1"/>
      <c r="I7" s="1"/>
    </row>
    <row r="8" spans="1:9" x14ac:dyDescent="0.35">
      <c r="A8" s="2"/>
      <c r="B8" s="4">
        <v>0.53055555555555556</v>
      </c>
      <c r="C8" s="2">
        <v>104</v>
      </c>
      <c r="D8" s="2" t="s">
        <v>9</v>
      </c>
      <c r="E8" s="2" t="s">
        <v>10</v>
      </c>
      <c r="F8" s="2">
        <v>173</v>
      </c>
      <c r="G8" s="2">
        <v>66.53</v>
      </c>
      <c r="H8" s="2">
        <v>1</v>
      </c>
      <c r="I8" s="2"/>
    </row>
    <row r="9" spans="1:9" x14ac:dyDescent="0.35">
      <c r="A9" s="2"/>
      <c r="B9" s="4">
        <v>0.52569444444444446</v>
      </c>
      <c r="C9" s="2">
        <v>102</v>
      </c>
      <c r="D9" s="2" t="s">
        <v>7</v>
      </c>
      <c r="E9" s="2" t="s">
        <v>8</v>
      </c>
      <c r="F9" s="2">
        <v>147</v>
      </c>
      <c r="G9" s="2">
        <v>56.23</v>
      </c>
      <c r="H9" s="2">
        <v>2</v>
      </c>
      <c r="I9" s="2"/>
    </row>
    <row r="10" spans="1:9" x14ac:dyDescent="0.35">
      <c r="A10" s="1" t="s">
        <v>11</v>
      </c>
      <c r="B10" s="1"/>
      <c r="C10" s="1"/>
      <c r="D10" s="1"/>
      <c r="E10" s="1"/>
      <c r="F10" s="1"/>
      <c r="G10" s="1"/>
      <c r="H10" s="1"/>
      <c r="I10" s="1"/>
    </row>
    <row r="11" spans="1:9" x14ac:dyDescent="0.35">
      <c r="A11" s="2"/>
      <c r="B11" s="4">
        <v>0.53541666666666665</v>
      </c>
      <c r="C11" s="2">
        <v>103</v>
      </c>
      <c r="D11" s="2" t="s">
        <v>12</v>
      </c>
      <c r="E11" s="2" t="s">
        <v>13</v>
      </c>
      <c r="F11" s="2">
        <v>151</v>
      </c>
      <c r="G11" s="2">
        <v>58.07</v>
      </c>
      <c r="H11" s="2"/>
      <c r="I11" s="2"/>
    </row>
    <row r="12" spans="1:9" x14ac:dyDescent="0.35">
      <c r="A12" s="1" t="s">
        <v>14</v>
      </c>
      <c r="B12" s="1"/>
      <c r="C12" s="1"/>
      <c r="D12" s="1"/>
      <c r="E12" s="1"/>
      <c r="F12" s="1"/>
      <c r="G12" s="1"/>
      <c r="H12" s="1"/>
      <c r="I12" s="1"/>
    </row>
    <row r="13" spans="1:9" x14ac:dyDescent="0.35">
      <c r="A13" s="2"/>
      <c r="B13" s="4">
        <v>0.54513888888888895</v>
      </c>
      <c r="C13" s="2">
        <v>105</v>
      </c>
      <c r="D13" s="2" t="s">
        <v>15</v>
      </c>
      <c r="E13" s="2" t="s">
        <v>16</v>
      </c>
      <c r="F13" s="2">
        <v>180.5</v>
      </c>
      <c r="G13" s="2">
        <v>69.42</v>
      </c>
      <c r="H13" s="2"/>
      <c r="I13" s="2"/>
    </row>
    <row r="14" spans="1:9" x14ac:dyDescent="0.35">
      <c r="A14" s="1" t="s">
        <v>19</v>
      </c>
      <c r="B14" s="1"/>
      <c r="C14" s="1"/>
      <c r="D14" s="1"/>
      <c r="E14" s="1"/>
      <c r="F14" s="1"/>
      <c r="G14" s="1"/>
      <c r="H14" s="1"/>
      <c r="I14" s="1"/>
    </row>
    <row r="15" spans="1:9" x14ac:dyDescent="0.35">
      <c r="A15" s="2"/>
      <c r="B15" s="4">
        <v>0.54999999999999993</v>
      </c>
      <c r="C15" s="2">
        <v>103</v>
      </c>
      <c r="D15" s="2" t="s">
        <v>20</v>
      </c>
      <c r="E15" s="2" t="s">
        <v>21</v>
      </c>
      <c r="F15" s="2">
        <v>13</v>
      </c>
      <c r="G15" s="2">
        <v>62.69</v>
      </c>
      <c r="H15" s="2"/>
      <c r="I15" s="2" t="s">
        <v>22</v>
      </c>
    </row>
    <row r="16" spans="1:9" x14ac:dyDescent="0.35">
      <c r="A16" s="1" t="s">
        <v>23</v>
      </c>
      <c r="B16" s="1"/>
      <c r="C16" s="1"/>
      <c r="D16" s="1"/>
      <c r="E16" s="1"/>
      <c r="F16" s="1"/>
      <c r="G16" s="1"/>
      <c r="H16" s="1"/>
      <c r="I16" s="1"/>
    </row>
    <row r="17" spans="1:9" x14ac:dyDescent="0.35">
      <c r="A17" s="2"/>
      <c r="B17" s="2" t="s">
        <v>24</v>
      </c>
      <c r="C17" s="2">
        <v>101</v>
      </c>
      <c r="D17" s="2" t="s">
        <v>25</v>
      </c>
      <c r="E17" s="2" t="s">
        <v>26</v>
      </c>
      <c r="F17" s="2">
        <v>174</v>
      </c>
      <c r="G17" s="2">
        <v>72.5</v>
      </c>
      <c r="H17" s="2">
        <v>1</v>
      </c>
      <c r="I17" s="2" t="s">
        <v>22</v>
      </c>
    </row>
    <row r="18" spans="1:9" x14ac:dyDescent="0.35">
      <c r="A18" s="2"/>
      <c r="B18" s="2" t="s">
        <v>27</v>
      </c>
      <c r="C18" s="2">
        <v>102</v>
      </c>
      <c r="D18" s="2" t="s">
        <v>28</v>
      </c>
      <c r="E18" s="2" t="s">
        <v>29</v>
      </c>
      <c r="F18" s="2">
        <v>151.5</v>
      </c>
      <c r="G18" s="2">
        <v>63.12</v>
      </c>
      <c r="H18" s="2">
        <v>1</v>
      </c>
      <c r="I18" s="2" t="s">
        <v>30</v>
      </c>
    </row>
    <row r="19" spans="1:9" x14ac:dyDescent="0.35">
      <c r="A19" s="1" t="s">
        <v>31</v>
      </c>
      <c r="B19" s="1"/>
      <c r="C19" s="1"/>
      <c r="D19" s="1"/>
      <c r="E19" s="1"/>
      <c r="F19" s="1"/>
      <c r="G19" s="1"/>
      <c r="H19" s="1"/>
      <c r="I19" s="1"/>
    </row>
    <row r="20" spans="1:9" x14ac:dyDescent="0.35">
      <c r="A20" s="2"/>
      <c r="B20" s="2" t="s">
        <v>32</v>
      </c>
      <c r="C20" s="2">
        <v>103</v>
      </c>
      <c r="D20" s="2" t="s">
        <v>20</v>
      </c>
      <c r="E20" s="2" t="s">
        <v>21</v>
      </c>
      <c r="F20" s="2">
        <v>175.5</v>
      </c>
      <c r="G20" s="2">
        <v>67.5</v>
      </c>
      <c r="H20" s="2">
        <v>1</v>
      </c>
      <c r="I20" s="2" t="s">
        <v>22</v>
      </c>
    </row>
    <row r="21" spans="1:9" x14ac:dyDescent="0.35">
      <c r="A21" s="1" t="s">
        <v>33</v>
      </c>
      <c r="B21" s="1"/>
      <c r="C21" s="1"/>
      <c r="D21" s="1"/>
      <c r="E21" s="1"/>
      <c r="F21" s="1"/>
      <c r="G21" s="1"/>
      <c r="H21" s="1"/>
      <c r="I21" s="1"/>
    </row>
    <row r="22" spans="1:9" x14ac:dyDescent="0.35">
      <c r="A22" s="2"/>
      <c r="B22" s="2" t="s">
        <v>34</v>
      </c>
      <c r="C22" s="2">
        <v>101</v>
      </c>
      <c r="D22" s="2" t="s">
        <v>25</v>
      </c>
      <c r="E22" s="2" t="s">
        <v>26</v>
      </c>
      <c r="F22" s="2">
        <v>153.5</v>
      </c>
      <c r="G22" s="2">
        <v>73.09</v>
      </c>
      <c r="H22" s="2"/>
      <c r="I22" s="2" t="s">
        <v>22</v>
      </c>
    </row>
    <row r="23" spans="1:9" x14ac:dyDescent="0.35">
      <c r="A23" s="1" t="s">
        <v>35</v>
      </c>
      <c r="B23" s="1"/>
      <c r="C23" s="1"/>
      <c r="D23" s="1"/>
      <c r="E23" s="1"/>
      <c r="F23" s="1"/>
      <c r="G23" s="1"/>
      <c r="H23" s="1"/>
      <c r="I23" s="1"/>
    </row>
    <row r="24" spans="1:9" x14ac:dyDescent="0.35">
      <c r="A24" s="2"/>
      <c r="B24" s="2" t="s">
        <v>36</v>
      </c>
      <c r="C24" s="2">
        <v>100</v>
      </c>
      <c r="D24" s="2" t="s">
        <v>37</v>
      </c>
      <c r="E24" s="2" t="s">
        <v>38</v>
      </c>
      <c r="F24" s="2">
        <v>213.5</v>
      </c>
      <c r="G24" s="2">
        <v>68.069999999999993</v>
      </c>
      <c r="H24" s="2"/>
      <c r="I24" s="2" t="s">
        <v>22</v>
      </c>
    </row>
    <row r="25" spans="1:9" x14ac:dyDescent="0.35">
      <c r="A25" s="1" t="s">
        <v>39</v>
      </c>
      <c r="B25" s="1"/>
      <c r="C25" s="1"/>
      <c r="D25" s="1"/>
      <c r="E25" s="1"/>
      <c r="F25" s="1"/>
      <c r="G25" s="1"/>
      <c r="H25" s="1"/>
      <c r="I25" s="1"/>
    </row>
    <row r="26" spans="1:9" x14ac:dyDescent="0.35">
      <c r="A26" s="2">
        <v>1</v>
      </c>
      <c r="B26" s="2" t="s">
        <v>40</v>
      </c>
      <c r="C26" s="2">
        <v>100</v>
      </c>
      <c r="D26" s="2" t="s">
        <v>37</v>
      </c>
      <c r="E26" s="2" t="s">
        <v>38</v>
      </c>
      <c r="F26" s="2">
        <v>233</v>
      </c>
      <c r="G26" s="2">
        <v>68.52</v>
      </c>
      <c r="H26" s="2"/>
      <c r="I26" s="2" t="s">
        <v>22</v>
      </c>
    </row>
    <row r="27" spans="1:9" x14ac:dyDescent="0.35">
      <c r="A27" s="2"/>
      <c r="B27" s="2"/>
      <c r="C27" s="2"/>
      <c r="D27" s="2"/>
      <c r="E27" s="2"/>
      <c r="F27" s="2"/>
      <c r="G27" s="2"/>
      <c r="H27" s="2"/>
      <c r="I27" s="2"/>
    </row>
  </sheetData>
  <sortState xmlns:xlrd2="http://schemas.microsoft.com/office/spreadsheetml/2017/richdata2" ref="B8:H9">
    <sortCondition ref="H8:H9"/>
  </sortState>
  <mergeCells count="12">
    <mergeCell ref="A23:I23"/>
    <mergeCell ref="A25:I25"/>
    <mergeCell ref="A16:I16"/>
    <mergeCell ref="A19:I19"/>
    <mergeCell ref="A21:I21"/>
    <mergeCell ref="A12:I12"/>
    <mergeCell ref="A4:I4"/>
    <mergeCell ref="A14:I14"/>
    <mergeCell ref="A1:I1"/>
    <mergeCell ref="A2:I2"/>
    <mergeCell ref="A7:I7"/>
    <mergeCell ref="A10:I10"/>
  </mergeCells>
  <pageMargins left="0.23622047244094491" right="0.23622047244094491" top="0" bottom="0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06D9-2841-40A4-9E58-DBAAC6C34A7C}">
  <dimension ref="A1:T34"/>
  <sheetViews>
    <sheetView topLeftCell="H21" workbookViewId="0">
      <selection activeCell="T27" sqref="T27:T31"/>
    </sheetView>
  </sheetViews>
  <sheetFormatPr defaultRowHeight="14.5" x14ac:dyDescent="0.35"/>
  <sheetData>
    <row r="1" spans="1:20" x14ac:dyDescent="0.35">
      <c r="A1">
        <v>100</v>
      </c>
      <c r="B1">
        <v>101</v>
      </c>
      <c r="D1">
        <v>99</v>
      </c>
      <c r="E1">
        <v>103</v>
      </c>
      <c r="G1">
        <v>104</v>
      </c>
      <c r="H1">
        <v>102</v>
      </c>
      <c r="J1">
        <v>103</v>
      </c>
      <c r="K1">
        <v>105</v>
      </c>
      <c r="L1">
        <v>103</v>
      </c>
      <c r="M1">
        <v>103</v>
      </c>
      <c r="O1">
        <v>101</v>
      </c>
      <c r="P1">
        <v>102</v>
      </c>
      <c r="R1">
        <v>101</v>
      </c>
      <c r="S1">
        <v>100</v>
      </c>
      <c r="T1">
        <v>100</v>
      </c>
    </row>
    <row r="2" spans="1:20" x14ac:dyDescent="0.35">
      <c r="A2">
        <v>6.5</v>
      </c>
      <c r="B2">
        <v>7</v>
      </c>
      <c r="D2">
        <v>6</v>
      </c>
      <c r="E2">
        <v>4</v>
      </c>
      <c r="G2">
        <v>7</v>
      </c>
      <c r="H2">
        <v>5</v>
      </c>
      <c r="J2">
        <v>5</v>
      </c>
      <c r="K2">
        <v>7</v>
      </c>
      <c r="L2">
        <v>6</v>
      </c>
      <c r="M2">
        <v>7</v>
      </c>
      <c r="O2">
        <v>7.5</v>
      </c>
      <c r="P2">
        <v>7</v>
      </c>
      <c r="R2">
        <v>7</v>
      </c>
      <c r="S2">
        <v>5</v>
      </c>
      <c r="T2">
        <v>6.5</v>
      </c>
    </row>
    <row r="3" spans="1:20" x14ac:dyDescent="0.35">
      <c r="A3">
        <v>6.5</v>
      </c>
      <c r="B3">
        <v>6</v>
      </c>
      <c r="D3">
        <v>6</v>
      </c>
      <c r="E3">
        <v>6</v>
      </c>
      <c r="G3">
        <v>7</v>
      </c>
      <c r="H3">
        <v>5</v>
      </c>
      <c r="J3">
        <v>5</v>
      </c>
      <c r="K3">
        <v>7</v>
      </c>
      <c r="L3">
        <v>7</v>
      </c>
      <c r="M3">
        <v>6</v>
      </c>
      <c r="O3">
        <v>8</v>
      </c>
      <c r="P3">
        <v>7</v>
      </c>
      <c r="R3">
        <v>8</v>
      </c>
      <c r="S3">
        <v>7</v>
      </c>
      <c r="T3">
        <v>7</v>
      </c>
    </row>
    <row r="4" spans="1:20" x14ac:dyDescent="0.35">
      <c r="A4">
        <v>6.5</v>
      </c>
      <c r="B4">
        <v>6.5</v>
      </c>
      <c r="D4">
        <v>6</v>
      </c>
      <c r="E4">
        <v>6</v>
      </c>
      <c r="G4">
        <v>7</v>
      </c>
      <c r="H4">
        <v>6</v>
      </c>
      <c r="J4">
        <v>5</v>
      </c>
      <c r="K4">
        <v>7</v>
      </c>
      <c r="L4">
        <v>7</v>
      </c>
      <c r="M4">
        <v>7</v>
      </c>
      <c r="O4">
        <v>8</v>
      </c>
      <c r="P4">
        <v>6</v>
      </c>
      <c r="R4">
        <v>8</v>
      </c>
      <c r="S4">
        <v>7</v>
      </c>
      <c r="T4">
        <v>7</v>
      </c>
    </row>
    <row r="5" spans="1:20" x14ac:dyDescent="0.35">
      <c r="A5">
        <v>6</v>
      </c>
      <c r="B5">
        <v>6</v>
      </c>
      <c r="D5">
        <v>6</v>
      </c>
      <c r="E5">
        <v>6</v>
      </c>
      <c r="G5">
        <v>7</v>
      </c>
      <c r="H5">
        <v>6.5</v>
      </c>
      <c r="J5">
        <v>6</v>
      </c>
      <c r="K5">
        <v>7</v>
      </c>
      <c r="L5">
        <v>6</v>
      </c>
      <c r="M5">
        <v>7.5</v>
      </c>
      <c r="O5">
        <v>7</v>
      </c>
      <c r="P5">
        <v>6.5</v>
      </c>
      <c r="R5">
        <v>7.5</v>
      </c>
      <c r="S5">
        <v>7.5</v>
      </c>
      <c r="T5">
        <v>6.5</v>
      </c>
    </row>
    <row r="6" spans="1:20" x14ac:dyDescent="0.35">
      <c r="A6">
        <v>6.5</v>
      </c>
      <c r="B6">
        <v>6</v>
      </c>
      <c r="D6">
        <v>5</v>
      </c>
      <c r="E6">
        <v>5</v>
      </c>
      <c r="G6">
        <v>7</v>
      </c>
      <c r="H6">
        <v>5</v>
      </c>
      <c r="J6">
        <v>5</v>
      </c>
      <c r="K6">
        <v>7</v>
      </c>
      <c r="L6">
        <v>5</v>
      </c>
      <c r="M6">
        <v>7.5</v>
      </c>
      <c r="O6">
        <v>7</v>
      </c>
      <c r="P6">
        <v>4</v>
      </c>
      <c r="R6">
        <v>7</v>
      </c>
      <c r="S6">
        <v>7</v>
      </c>
      <c r="T6">
        <v>7</v>
      </c>
    </row>
    <row r="7" spans="1:20" x14ac:dyDescent="0.35">
      <c r="A7">
        <v>6</v>
      </c>
      <c r="B7">
        <v>6</v>
      </c>
      <c r="D7">
        <v>6</v>
      </c>
      <c r="E7">
        <v>4</v>
      </c>
      <c r="G7">
        <v>6.5</v>
      </c>
      <c r="H7">
        <v>5</v>
      </c>
      <c r="J7">
        <v>5</v>
      </c>
      <c r="K7">
        <v>7</v>
      </c>
      <c r="L7">
        <v>6</v>
      </c>
      <c r="M7">
        <v>7.5</v>
      </c>
      <c r="O7">
        <v>7</v>
      </c>
      <c r="P7">
        <v>4</v>
      </c>
      <c r="R7">
        <v>7</v>
      </c>
      <c r="S7">
        <v>6.5</v>
      </c>
      <c r="T7">
        <v>7</v>
      </c>
    </row>
    <row r="8" spans="1:20" x14ac:dyDescent="0.35">
      <c r="A8">
        <v>6</v>
      </c>
      <c r="B8">
        <v>6</v>
      </c>
      <c r="D8">
        <v>6</v>
      </c>
      <c r="E8">
        <v>6</v>
      </c>
      <c r="G8">
        <v>6.5</v>
      </c>
      <c r="H8">
        <v>6</v>
      </c>
      <c r="J8">
        <v>5</v>
      </c>
      <c r="K8">
        <v>6.5</v>
      </c>
      <c r="L8">
        <v>4</v>
      </c>
      <c r="M8">
        <v>7</v>
      </c>
      <c r="O8">
        <v>7</v>
      </c>
      <c r="P8">
        <v>7</v>
      </c>
      <c r="R8">
        <v>7</v>
      </c>
      <c r="S8">
        <v>7.5</v>
      </c>
      <c r="T8">
        <v>7</v>
      </c>
    </row>
    <row r="9" spans="1:20" x14ac:dyDescent="0.35">
      <c r="A9">
        <v>6.5</v>
      </c>
      <c r="B9">
        <v>6.5</v>
      </c>
      <c r="D9">
        <v>5</v>
      </c>
      <c r="E9">
        <v>4</v>
      </c>
      <c r="G9">
        <v>6.5</v>
      </c>
      <c r="H9">
        <v>4</v>
      </c>
      <c r="J9">
        <v>12</v>
      </c>
      <c r="K9">
        <v>7</v>
      </c>
      <c r="L9">
        <v>5</v>
      </c>
      <c r="M9">
        <v>4</v>
      </c>
      <c r="O9">
        <v>7</v>
      </c>
      <c r="P9">
        <v>6</v>
      </c>
      <c r="R9">
        <v>7</v>
      </c>
      <c r="S9">
        <v>7.5</v>
      </c>
      <c r="T9">
        <v>6.5</v>
      </c>
    </row>
    <row r="10" spans="1:20" x14ac:dyDescent="0.35">
      <c r="A10">
        <v>6.5</v>
      </c>
      <c r="B10">
        <v>6</v>
      </c>
      <c r="D10">
        <v>6</v>
      </c>
      <c r="E10">
        <v>6</v>
      </c>
      <c r="G10">
        <v>6</v>
      </c>
      <c r="H10">
        <v>6</v>
      </c>
      <c r="J10">
        <v>6</v>
      </c>
      <c r="K10">
        <v>7</v>
      </c>
      <c r="L10">
        <v>14</v>
      </c>
      <c r="M10">
        <v>7</v>
      </c>
      <c r="O10">
        <v>7</v>
      </c>
      <c r="P10">
        <v>6</v>
      </c>
      <c r="R10">
        <v>7</v>
      </c>
      <c r="S10">
        <v>7</v>
      </c>
      <c r="T10">
        <v>5</v>
      </c>
    </row>
    <row r="11" spans="1:20" x14ac:dyDescent="0.35">
      <c r="A11">
        <v>12</v>
      </c>
      <c r="B11">
        <v>12</v>
      </c>
      <c r="D11">
        <v>12</v>
      </c>
      <c r="E11">
        <v>10</v>
      </c>
      <c r="G11">
        <v>13</v>
      </c>
      <c r="H11">
        <v>10</v>
      </c>
      <c r="J11">
        <v>6</v>
      </c>
      <c r="K11">
        <v>13</v>
      </c>
      <c r="L11">
        <v>6.5</v>
      </c>
      <c r="M11">
        <v>14</v>
      </c>
      <c r="O11">
        <v>7</v>
      </c>
      <c r="P11">
        <v>7</v>
      </c>
      <c r="R11">
        <v>7</v>
      </c>
      <c r="S11">
        <v>15</v>
      </c>
      <c r="T11">
        <v>7</v>
      </c>
    </row>
    <row r="12" spans="1:20" x14ac:dyDescent="0.35">
      <c r="A12">
        <v>6</v>
      </c>
      <c r="B12">
        <v>6</v>
      </c>
      <c r="D12">
        <v>6</v>
      </c>
      <c r="E12">
        <v>4</v>
      </c>
      <c r="G12">
        <v>7</v>
      </c>
      <c r="H12">
        <v>5</v>
      </c>
      <c r="J12">
        <v>6</v>
      </c>
      <c r="K12">
        <v>7</v>
      </c>
      <c r="L12">
        <v>7</v>
      </c>
      <c r="M12">
        <v>7</v>
      </c>
      <c r="O12">
        <v>7</v>
      </c>
      <c r="P12">
        <v>6.5</v>
      </c>
      <c r="R12">
        <v>7</v>
      </c>
      <c r="S12">
        <v>7</v>
      </c>
      <c r="T12">
        <v>7</v>
      </c>
    </row>
    <row r="13" spans="1:20" x14ac:dyDescent="0.35">
      <c r="A13">
        <v>6</v>
      </c>
      <c r="B13">
        <v>6</v>
      </c>
      <c r="D13">
        <v>13</v>
      </c>
      <c r="E13">
        <v>12</v>
      </c>
      <c r="G13">
        <v>6.5</v>
      </c>
      <c r="H13">
        <v>5</v>
      </c>
      <c r="J13">
        <v>6</v>
      </c>
      <c r="K13">
        <v>7</v>
      </c>
      <c r="L13">
        <v>7</v>
      </c>
      <c r="M13">
        <v>5</v>
      </c>
      <c r="O13">
        <v>7</v>
      </c>
      <c r="P13">
        <v>6</v>
      </c>
      <c r="R13">
        <v>7</v>
      </c>
      <c r="S13">
        <v>7</v>
      </c>
      <c r="T13">
        <v>7</v>
      </c>
    </row>
    <row r="14" spans="1:20" x14ac:dyDescent="0.35">
      <c r="A14">
        <v>13</v>
      </c>
      <c r="B14">
        <v>13</v>
      </c>
      <c r="D14">
        <v>12</v>
      </c>
      <c r="E14">
        <v>12</v>
      </c>
      <c r="G14">
        <v>6.5</v>
      </c>
      <c r="H14">
        <v>5</v>
      </c>
      <c r="J14">
        <v>6</v>
      </c>
      <c r="K14">
        <v>7</v>
      </c>
      <c r="L14">
        <v>5</v>
      </c>
      <c r="M14">
        <v>7</v>
      </c>
      <c r="O14">
        <v>7</v>
      </c>
      <c r="P14">
        <v>7</v>
      </c>
      <c r="R14">
        <v>7.5</v>
      </c>
      <c r="S14">
        <v>7</v>
      </c>
      <c r="T14">
        <v>6.5</v>
      </c>
    </row>
    <row r="15" spans="1:20" x14ac:dyDescent="0.35">
      <c r="A15">
        <v>13</v>
      </c>
      <c r="B15">
        <v>12</v>
      </c>
      <c r="D15">
        <v>12</v>
      </c>
      <c r="E15">
        <v>10</v>
      </c>
      <c r="G15">
        <v>7</v>
      </c>
      <c r="H15">
        <v>6</v>
      </c>
      <c r="J15">
        <v>6</v>
      </c>
      <c r="K15">
        <v>7</v>
      </c>
      <c r="L15">
        <v>6.5</v>
      </c>
      <c r="M15">
        <v>7</v>
      </c>
      <c r="O15">
        <v>7</v>
      </c>
      <c r="P15">
        <v>7</v>
      </c>
      <c r="R15">
        <v>7.5</v>
      </c>
      <c r="S15">
        <v>6.5</v>
      </c>
      <c r="T15">
        <v>7</v>
      </c>
    </row>
    <row r="16" spans="1:20" x14ac:dyDescent="0.35">
      <c r="A16">
        <v>12</v>
      </c>
      <c r="B16">
        <v>12</v>
      </c>
      <c r="D16">
        <v>12</v>
      </c>
      <c r="E16">
        <v>12</v>
      </c>
      <c r="G16">
        <v>6.5</v>
      </c>
      <c r="H16">
        <v>6.5</v>
      </c>
      <c r="J16">
        <v>6</v>
      </c>
      <c r="K16">
        <v>7</v>
      </c>
      <c r="L16">
        <v>7</v>
      </c>
      <c r="M16">
        <v>7</v>
      </c>
      <c r="O16">
        <v>7</v>
      </c>
      <c r="P16">
        <v>6</v>
      </c>
      <c r="R16">
        <v>7.5</v>
      </c>
      <c r="S16">
        <v>6.5</v>
      </c>
      <c r="T16">
        <v>7</v>
      </c>
    </row>
    <row r="17" spans="1:20" x14ac:dyDescent="0.35">
      <c r="A17">
        <v>13</v>
      </c>
      <c r="B17">
        <v>13</v>
      </c>
      <c r="D17">
        <v>12</v>
      </c>
      <c r="E17">
        <v>12</v>
      </c>
      <c r="G17">
        <v>14</v>
      </c>
      <c r="H17">
        <v>13</v>
      </c>
      <c r="J17">
        <v>6</v>
      </c>
      <c r="K17">
        <v>14</v>
      </c>
      <c r="L17">
        <v>14</v>
      </c>
      <c r="M17">
        <v>15</v>
      </c>
      <c r="O17">
        <v>7.5</v>
      </c>
      <c r="P17">
        <v>6.5</v>
      </c>
      <c r="R17">
        <v>7.5</v>
      </c>
      <c r="S17">
        <v>6.5</v>
      </c>
      <c r="T17">
        <v>6.5</v>
      </c>
    </row>
    <row r="18" spans="1:20" x14ac:dyDescent="0.35">
      <c r="B18">
        <v>12</v>
      </c>
      <c r="D18">
        <f>SUM(D13:D17)</f>
        <v>61</v>
      </c>
      <c r="E18">
        <f>SUM(E13:E17)</f>
        <v>58</v>
      </c>
      <c r="G18">
        <v>13</v>
      </c>
      <c r="H18">
        <v>12</v>
      </c>
      <c r="J18">
        <v>6</v>
      </c>
      <c r="K18">
        <v>14</v>
      </c>
      <c r="L18">
        <v>13</v>
      </c>
      <c r="M18">
        <v>13</v>
      </c>
      <c r="O18">
        <v>15</v>
      </c>
      <c r="P18">
        <v>14</v>
      </c>
      <c r="R18">
        <v>7</v>
      </c>
      <c r="S18">
        <v>7</v>
      </c>
      <c r="T18">
        <v>7</v>
      </c>
    </row>
    <row r="19" spans="1:20" x14ac:dyDescent="0.35">
      <c r="A19">
        <v>12</v>
      </c>
      <c r="D19">
        <f>SUM(D2:D17)</f>
        <v>131</v>
      </c>
      <c r="E19">
        <v>117</v>
      </c>
      <c r="G19">
        <v>13</v>
      </c>
      <c r="H19">
        <v>12</v>
      </c>
      <c r="J19">
        <v>13</v>
      </c>
      <c r="K19">
        <v>14</v>
      </c>
      <c r="L19">
        <v>13</v>
      </c>
      <c r="M19">
        <v>14</v>
      </c>
      <c r="O19">
        <v>14</v>
      </c>
      <c r="P19">
        <v>13</v>
      </c>
      <c r="R19">
        <v>14</v>
      </c>
      <c r="S19">
        <v>6</v>
      </c>
      <c r="T19">
        <v>7</v>
      </c>
    </row>
    <row r="20" spans="1:20" x14ac:dyDescent="0.35">
      <c r="A20">
        <f>SUM(A14:A19)</f>
        <v>63</v>
      </c>
      <c r="B20">
        <f>SUM(B14:B19)</f>
        <v>62</v>
      </c>
      <c r="D20">
        <v>220</v>
      </c>
      <c r="E20">
        <v>220</v>
      </c>
      <c r="G20">
        <v>13</v>
      </c>
      <c r="H20">
        <v>12</v>
      </c>
      <c r="J20">
        <v>12</v>
      </c>
      <c r="K20">
        <v>14</v>
      </c>
      <c r="L20">
        <v>12</v>
      </c>
      <c r="M20">
        <v>13</v>
      </c>
      <c r="O20">
        <v>14</v>
      </c>
      <c r="P20">
        <v>12</v>
      </c>
      <c r="R20">
        <v>16</v>
      </c>
      <c r="S20">
        <v>7</v>
      </c>
      <c r="T20">
        <v>7</v>
      </c>
    </row>
    <row r="21" spans="1:20" x14ac:dyDescent="0.35">
      <c r="R21">
        <f>SUM(R17:R20)</f>
        <v>44.5</v>
      </c>
      <c r="S21">
        <v>7</v>
      </c>
      <c r="T21">
        <v>6.5</v>
      </c>
    </row>
    <row r="22" spans="1:20" x14ac:dyDescent="0.35">
      <c r="A22">
        <f>SUM(A2:A19)</f>
        <v>144</v>
      </c>
      <c r="B22">
        <f>SUM(B2:B19)</f>
        <v>142</v>
      </c>
      <c r="D22">
        <f>D19/D20*100</f>
        <v>59.545454545454547</v>
      </c>
      <c r="E22">
        <f>E19/E20*100</f>
        <v>53.181818181818187</v>
      </c>
      <c r="G22">
        <v>13</v>
      </c>
      <c r="H22">
        <v>12</v>
      </c>
      <c r="J22">
        <v>12</v>
      </c>
      <c r="K22">
        <v>14</v>
      </c>
      <c r="L22">
        <v>12</v>
      </c>
      <c r="M22">
        <v>13</v>
      </c>
      <c r="O22">
        <v>16</v>
      </c>
      <c r="P22">
        <v>13</v>
      </c>
      <c r="R22">
        <f>SUM(R2:R20)</f>
        <v>153.5</v>
      </c>
      <c r="S22">
        <v>6.5</v>
      </c>
      <c r="T22">
        <v>14</v>
      </c>
    </row>
    <row r="23" spans="1:20" x14ac:dyDescent="0.35">
      <c r="O23">
        <f>SUM(O18:O22)</f>
        <v>59</v>
      </c>
      <c r="P23">
        <f>SUM(P18:P22)</f>
        <v>52</v>
      </c>
      <c r="R23">
        <v>210</v>
      </c>
      <c r="S23">
        <v>6.5</v>
      </c>
      <c r="T23">
        <v>7</v>
      </c>
    </row>
    <row r="24" spans="1:20" x14ac:dyDescent="0.35">
      <c r="L24">
        <f>SUM(L17:L22)</f>
        <v>64</v>
      </c>
      <c r="M24">
        <f>SUM(M17:M22)</f>
        <v>68</v>
      </c>
      <c r="O24">
        <f>SUM(O2:O22)</f>
        <v>174</v>
      </c>
      <c r="P24">
        <f>SUM(P2:P22)</f>
        <v>151.5</v>
      </c>
      <c r="R24">
        <f>R22/R23*100</f>
        <v>73.095238095238088</v>
      </c>
      <c r="S24">
        <v>14</v>
      </c>
      <c r="T24">
        <v>7</v>
      </c>
    </row>
    <row r="25" spans="1:20" x14ac:dyDescent="0.35">
      <c r="A25">
        <v>230</v>
      </c>
      <c r="B25">
        <v>230</v>
      </c>
      <c r="E25">
        <v>2</v>
      </c>
      <c r="G25">
        <f>SUM(G2:G22)</f>
        <v>173</v>
      </c>
      <c r="H25">
        <f>SUM(H2:H22)</f>
        <v>147</v>
      </c>
      <c r="J25">
        <v>12</v>
      </c>
      <c r="K25">
        <f>SUM(K2:K22)</f>
        <v>180.5</v>
      </c>
      <c r="L25">
        <f>SUM(L2:L22)</f>
        <v>163</v>
      </c>
      <c r="M25">
        <f>SUM(M2:M22)</f>
        <v>175.5</v>
      </c>
      <c r="O25">
        <v>240</v>
      </c>
      <c r="P25">
        <v>240</v>
      </c>
      <c r="S25">
        <v>14</v>
      </c>
      <c r="T25">
        <v>7</v>
      </c>
    </row>
    <row r="26" spans="1:20" x14ac:dyDescent="0.35">
      <c r="A26">
        <f>A22/A25*100</f>
        <v>62.608695652173921</v>
      </c>
      <c r="B26">
        <f>B22/B25*100</f>
        <v>61.739130434782609</v>
      </c>
      <c r="G26">
        <v>260</v>
      </c>
      <c r="H26">
        <v>260</v>
      </c>
      <c r="K26">
        <v>260</v>
      </c>
      <c r="L26">
        <v>260</v>
      </c>
      <c r="M26">
        <v>260</v>
      </c>
      <c r="O26">
        <f>O24/O25*100</f>
        <v>72.5</v>
      </c>
      <c r="P26">
        <f>P24/P25*100</f>
        <v>63.125</v>
      </c>
      <c r="S26">
        <v>13</v>
      </c>
      <c r="T26">
        <v>7</v>
      </c>
    </row>
    <row r="27" spans="1:20" x14ac:dyDescent="0.35">
      <c r="G27">
        <f>G25/G26*100</f>
        <v>66.538461538461533</v>
      </c>
      <c r="H27">
        <f>H25/H26*100</f>
        <v>56.53846153846154</v>
      </c>
      <c r="J27">
        <f>SUM(J2:J26)</f>
        <v>151</v>
      </c>
      <c r="K27">
        <f>K25/K26*100</f>
        <v>69.42307692307692</v>
      </c>
      <c r="L27">
        <f>L25/L26*100</f>
        <v>62.692307692307693</v>
      </c>
      <c r="M27">
        <f>M25/M26*100</f>
        <v>67.5</v>
      </c>
      <c r="S27">
        <v>15</v>
      </c>
      <c r="T27">
        <v>14</v>
      </c>
    </row>
    <row r="28" spans="1:20" x14ac:dyDescent="0.35">
      <c r="S28">
        <f>SUM(S24:S27)</f>
        <v>56</v>
      </c>
      <c r="T28">
        <v>14</v>
      </c>
    </row>
    <row r="29" spans="1:20" x14ac:dyDescent="0.35">
      <c r="J29">
        <v>260</v>
      </c>
      <c r="S29">
        <f>SUM(S2:S27)</f>
        <v>213.5</v>
      </c>
      <c r="T29">
        <v>13</v>
      </c>
    </row>
    <row r="30" spans="1:20" x14ac:dyDescent="0.35">
      <c r="J30">
        <f>J27/J29*100</f>
        <v>58.07692307692308</v>
      </c>
      <c r="S30">
        <v>310</v>
      </c>
      <c r="T30">
        <v>15</v>
      </c>
    </row>
    <row r="31" spans="1:20" x14ac:dyDescent="0.35">
      <c r="T31">
        <f>SUM(T27:T30)</f>
        <v>56</v>
      </c>
    </row>
    <row r="32" spans="1:20" x14ac:dyDescent="0.35">
      <c r="S32">
        <f>S29/S30*100</f>
        <v>68.870967741935488</v>
      </c>
      <c r="T32">
        <f>SUM(T2:T30)</f>
        <v>233</v>
      </c>
    </row>
    <row r="33" spans="20:20" x14ac:dyDescent="0.35">
      <c r="T33">
        <v>340</v>
      </c>
    </row>
    <row r="34" spans="20:20" x14ac:dyDescent="0.35">
      <c r="T34">
        <f>T32/T33*100</f>
        <v>68.529411764705884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2023-11-11T10:34:37Z</cp:lastPrinted>
  <dcterms:created xsi:type="dcterms:W3CDTF">2023-11-10T13:16:11Z</dcterms:created>
  <dcterms:modified xsi:type="dcterms:W3CDTF">2023-11-11T14:21:41Z</dcterms:modified>
  <cp:category/>
</cp:coreProperties>
</file>