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353" documentId="8_{C0B18127-321A-4D5F-A1E9-99E241E8D741}" xr6:coauthVersionLast="47" xr6:coauthVersionMax="47" xr10:uidLastSave="{102998D4-8821-48D3-B064-57956A25B9FE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2" l="1"/>
  <c r="L27" i="2"/>
  <c r="L29" i="2" s="1"/>
  <c r="K32" i="2"/>
  <c r="K33" i="2"/>
  <c r="K35" i="2" s="1"/>
  <c r="J23" i="2"/>
  <c r="J24" i="2"/>
  <c r="J27" i="2" s="1"/>
  <c r="H24" i="2"/>
  <c r="G24" i="2"/>
  <c r="H25" i="2"/>
  <c r="H28" i="2" s="1"/>
  <c r="G28" i="2"/>
  <c r="E22" i="2"/>
  <c r="F22" i="2"/>
  <c r="D22" i="2"/>
  <c r="E25" i="2"/>
  <c r="E28" i="2" s="1"/>
  <c r="F25" i="2"/>
  <c r="F28" i="2" s="1"/>
  <c r="D25" i="2" l="1"/>
  <c r="D28" i="2" s="1"/>
  <c r="B19" i="2"/>
  <c r="A19" i="2"/>
  <c r="B20" i="2"/>
  <c r="B25" i="2" s="1"/>
  <c r="A20" i="2"/>
  <c r="A25" i="2" s="1"/>
</calcChain>
</file>

<file path=xl/sharedStrings.xml><?xml version="1.0" encoding="utf-8"?>
<sst xmlns="http://schemas.openxmlformats.org/spreadsheetml/2006/main" count="46" uniqueCount="35">
  <si>
    <t>Sun, 05 Nov '23</t>
  </si>
  <si>
    <t>Class 1 Intro C 2016 Snr &amp; Jnr</t>
  </si>
  <si>
    <t>12:45</t>
  </si>
  <si>
    <t>Ruby Degg</t>
  </si>
  <si>
    <t>Blodwyn</t>
  </si>
  <si>
    <t>12:52</t>
  </si>
  <si>
    <t>Emma Hewitt</t>
  </si>
  <si>
    <t>Sarah</t>
  </si>
  <si>
    <t>Class 3 Starters Prelim 14 2006 Snr &amp; Jnr</t>
  </si>
  <si>
    <t>13:00</t>
  </si>
  <si>
    <t>Newoak statesman</t>
  </si>
  <si>
    <t>1 - Preliminary 13 2006 - W Sponsors: HorseHage</t>
  </si>
  <si>
    <t>13:08</t>
  </si>
  <si>
    <t>Lucy Hainsworth</t>
  </si>
  <si>
    <t>Gurteen Freddie</t>
  </si>
  <si>
    <t>Silver</t>
  </si>
  <si>
    <t>3 - Novice 24 2010</t>
  </si>
  <si>
    <t>13:15</t>
  </si>
  <si>
    <t>rebecca bush</t>
  </si>
  <si>
    <t>Gerrard’s slip</t>
  </si>
  <si>
    <t>13:22</t>
  </si>
  <si>
    <t>Claire Gregory</t>
  </si>
  <si>
    <t>Benuchel Bonheddwr</t>
  </si>
  <si>
    <t>Bronze</t>
  </si>
  <si>
    <t>2 - Preliminary 14 2006 - W Sponsors: HorseHage</t>
  </si>
  <si>
    <t>13:30</t>
  </si>
  <si>
    <t>4 - Novice 30 2006 - W Sponsors: Prestige</t>
  </si>
  <si>
    <t>13:38</t>
  </si>
  <si>
    <t>5 - Elementary 43 2006</t>
  </si>
  <si>
    <t>13:47</t>
  </si>
  <si>
    <t>Eleanor Jackson-Wall</t>
  </si>
  <si>
    <t>Knabbhall Symphony</t>
  </si>
  <si>
    <t>6 - Elementary 53 2007 - W Sponsors: Equi-Trek</t>
  </si>
  <si>
    <t>14:00</t>
  </si>
  <si>
    <t>Alexis Tunnicliffe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</si>
</sst>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topLeftCell="A6" workbookViewId="0">
      <selection activeCell="H19" sqref="H19"/>
    </sheetView>
  </sheetViews>
  <sheetFormatPr defaultRowHeight="14.5" x14ac:dyDescent="0.35"/>
  <cols>
    <col min="1" max="1" width="7" bestFit="1" customWidth="1"/>
    <col min="2" max="2" width="5.36328125" bestFit="1" customWidth="1"/>
    <col min="3" max="3" width="3.81640625" bestFit="1" customWidth="1"/>
    <col min="4" max="4" width="18.54296875" bestFit="1" customWidth="1"/>
    <col min="5" max="5" width="18.81640625" bestFit="1" customWidth="1"/>
    <col min="6" max="7" width="5.81640625" bestFit="1" customWidth="1"/>
    <col min="8" max="8" width="1.81640625" bestFit="1" customWidth="1"/>
    <col min="9" max="9" width="7" bestFit="1" customWidth="1"/>
    <col min="10" max="16" width="9.08984375" bestFit="1"/>
  </cols>
  <sheetData>
    <row r="1" spans="1:9" x14ac:dyDescent="0.35">
      <c r="A1" s="2" t="s">
        <v>1</v>
      </c>
      <c r="B1" s="2"/>
      <c r="C1" s="2"/>
      <c r="D1" s="2"/>
      <c r="E1" s="2"/>
      <c r="F1" s="2"/>
      <c r="G1" s="2"/>
      <c r="H1" s="2"/>
      <c r="I1" s="2"/>
    </row>
    <row r="2" spans="1:9" x14ac:dyDescent="0.3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35">
      <c r="A3" s="1"/>
      <c r="B3" s="1" t="s">
        <v>5</v>
      </c>
      <c r="C3" s="1">
        <v>101</v>
      </c>
      <c r="D3" s="1" t="s">
        <v>6</v>
      </c>
      <c r="E3" s="1" t="s">
        <v>7</v>
      </c>
      <c r="F3" s="1">
        <v>142.5</v>
      </c>
      <c r="G3" s="1">
        <v>61.95</v>
      </c>
      <c r="H3" s="1">
        <v>1</v>
      </c>
      <c r="I3" s="1"/>
    </row>
    <row r="4" spans="1:9" x14ac:dyDescent="0.35">
      <c r="A4" s="1"/>
      <c r="B4" s="1" t="s">
        <v>2</v>
      </c>
      <c r="C4" s="1">
        <v>100</v>
      </c>
      <c r="D4" s="1" t="s">
        <v>3</v>
      </c>
      <c r="E4" s="1" t="s">
        <v>4</v>
      </c>
      <c r="F4" s="1">
        <v>136</v>
      </c>
      <c r="G4" s="1">
        <v>59.13</v>
      </c>
      <c r="H4" s="1">
        <v>2</v>
      </c>
      <c r="I4" s="1"/>
    </row>
    <row r="5" spans="1:9" x14ac:dyDescent="0.35">
      <c r="A5" s="2" t="s">
        <v>8</v>
      </c>
      <c r="B5" s="2"/>
      <c r="C5" s="2"/>
      <c r="D5" s="2"/>
      <c r="E5" s="2"/>
      <c r="F5" s="2"/>
      <c r="G5" s="2"/>
      <c r="H5" s="2"/>
      <c r="I5" s="2"/>
    </row>
    <row r="6" spans="1:9" x14ac:dyDescent="0.35">
      <c r="A6" s="1"/>
      <c r="B6" s="1" t="s">
        <v>9</v>
      </c>
      <c r="C6" s="1">
        <v>102</v>
      </c>
      <c r="D6" s="1" t="s">
        <v>34</v>
      </c>
      <c r="E6" s="1" t="s">
        <v>10</v>
      </c>
      <c r="F6" s="1">
        <v>169.5</v>
      </c>
      <c r="G6" s="1">
        <v>65.19</v>
      </c>
      <c r="H6" s="1">
        <v>1</v>
      </c>
      <c r="I6" s="1"/>
    </row>
    <row r="7" spans="1:9" x14ac:dyDescent="0.35">
      <c r="A7" s="2" t="s">
        <v>11</v>
      </c>
      <c r="B7" s="2"/>
      <c r="C7" s="2"/>
      <c r="D7" s="2"/>
      <c r="E7" s="2"/>
      <c r="F7" s="2"/>
      <c r="G7" s="2"/>
      <c r="H7" s="2"/>
      <c r="I7" s="2"/>
    </row>
    <row r="8" spans="1:9" x14ac:dyDescent="0.35">
      <c r="A8" s="1"/>
      <c r="B8" s="1" t="s">
        <v>12</v>
      </c>
      <c r="C8" s="1">
        <v>100</v>
      </c>
      <c r="D8" s="1" t="s">
        <v>13</v>
      </c>
      <c r="E8" s="1" t="s">
        <v>14</v>
      </c>
      <c r="F8" s="1">
        <v>171</v>
      </c>
      <c r="G8" s="1">
        <v>65.760000000000005</v>
      </c>
      <c r="H8" s="1"/>
      <c r="I8" s="1" t="s">
        <v>15</v>
      </c>
    </row>
    <row r="9" spans="1:9" x14ac:dyDescent="0.35">
      <c r="A9" s="2" t="s">
        <v>16</v>
      </c>
      <c r="B9" s="2"/>
      <c r="C9" s="2"/>
      <c r="D9" s="2"/>
      <c r="E9" s="2"/>
      <c r="F9" s="2"/>
      <c r="G9" s="2"/>
      <c r="H9" s="2"/>
      <c r="I9" s="2"/>
    </row>
    <row r="10" spans="1:9" x14ac:dyDescent="0.35">
      <c r="A10" s="1"/>
      <c r="B10" s="1" t="s">
        <v>17</v>
      </c>
      <c r="C10" s="1">
        <v>102</v>
      </c>
      <c r="D10" s="1" t="s">
        <v>18</v>
      </c>
      <c r="E10" s="1" t="s">
        <v>19</v>
      </c>
      <c r="F10" s="1">
        <v>138</v>
      </c>
      <c r="G10" s="3">
        <v>60</v>
      </c>
      <c r="H10" s="1"/>
      <c r="I10" s="1" t="s">
        <v>15</v>
      </c>
    </row>
    <row r="11" spans="1:9" x14ac:dyDescent="0.35">
      <c r="A11" s="1"/>
      <c r="B11" s="1" t="s">
        <v>20</v>
      </c>
      <c r="C11" s="1">
        <v>101</v>
      </c>
      <c r="D11" s="1" t="s">
        <v>21</v>
      </c>
      <c r="E11" s="1" t="s">
        <v>22</v>
      </c>
      <c r="F11" s="1">
        <v>152</v>
      </c>
      <c r="G11" s="1">
        <v>66.08</v>
      </c>
      <c r="H11" s="1"/>
      <c r="I11" s="1" t="s">
        <v>23</v>
      </c>
    </row>
    <row r="12" spans="1:9" x14ac:dyDescent="0.35">
      <c r="A12" s="2" t="s">
        <v>24</v>
      </c>
      <c r="B12" s="2"/>
      <c r="C12" s="2"/>
      <c r="D12" s="2"/>
      <c r="E12" s="2"/>
      <c r="F12" s="2"/>
      <c r="G12" s="2"/>
      <c r="H12" s="2"/>
      <c r="I12" s="2"/>
    </row>
    <row r="13" spans="1:9" x14ac:dyDescent="0.35">
      <c r="A13" s="1"/>
      <c r="B13" s="1" t="s">
        <v>25</v>
      </c>
      <c r="C13" s="1">
        <v>100</v>
      </c>
      <c r="D13" s="1" t="s">
        <v>13</v>
      </c>
      <c r="E13" s="1" t="s">
        <v>14</v>
      </c>
      <c r="F13" s="1">
        <v>176</v>
      </c>
      <c r="G13" s="1">
        <v>67.69</v>
      </c>
      <c r="H13" s="1"/>
      <c r="I13" s="1" t="s">
        <v>15</v>
      </c>
    </row>
    <row r="14" spans="1:9" x14ac:dyDescent="0.35">
      <c r="A14" s="2" t="s">
        <v>26</v>
      </c>
      <c r="B14" s="2"/>
      <c r="C14" s="2"/>
      <c r="D14" s="2"/>
      <c r="E14" s="2"/>
      <c r="F14" s="2"/>
      <c r="G14" s="2"/>
      <c r="H14" s="2"/>
      <c r="I14" s="2"/>
    </row>
    <row r="15" spans="1:9" x14ac:dyDescent="0.35">
      <c r="A15" s="1"/>
      <c r="B15" s="1" t="s">
        <v>27</v>
      </c>
      <c r="C15" s="1">
        <v>102</v>
      </c>
      <c r="D15" s="1" t="s">
        <v>18</v>
      </c>
      <c r="E15" s="1" t="s">
        <v>19</v>
      </c>
      <c r="F15" s="1">
        <v>174.5</v>
      </c>
      <c r="G15" s="1">
        <v>67.11</v>
      </c>
      <c r="H15" s="1"/>
      <c r="I15" s="1" t="s">
        <v>15</v>
      </c>
    </row>
    <row r="16" spans="1:9" x14ac:dyDescent="0.35">
      <c r="A16" s="2" t="s">
        <v>28</v>
      </c>
      <c r="B16" s="2"/>
      <c r="C16" s="2"/>
      <c r="D16" s="2"/>
      <c r="E16" s="2"/>
      <c r="F16" s="2"/>
      <c r="G16" s="2"/>
      <c r="H16" s="2"/>
      <c r="I16" s="2"/>
    </row>
    <row r="17" spans="1:9" x14ac:dyDescent="0.35">
      <c r="A17" s="1"/>
      <c r="B17" s="1" t="s">
        <v>29</v>
      </c>
      <c r="C17" s="1">
        <v>103</v>
      </c>
      <c r="D17" s="1" t="s">
        <v>30</v>
      </c>
      <c r="E17" s="1" t="s">
        <v>31</v>
      </c>
      <c r="F17" s="1">
        <v>195</v>
      </c>
      <c r="G17" s="1">
        <v>67.239999999999995</v>
      </c>
      <c r="H17" s="1"/>
      <c r="I17" s="1" t="s">
        <v>23</v>
      </c>
    </row>
    <row r="18" spans="1:9" x14ac:dyDescent="0.35">
      <c r="A18" s="2" t="s">
        <v>32</v>
      </c>
      <c r="B18" s="2"/>
      <c r="C18" s="2"/>
      <c r="D18" s="2"/>
      <c r="E18" s="2"/>
      <c r="F18" s="2"/>
      <c r="G18" s="2"/>
      <c r="H18" s="2"/>
      <c r="I18" s="2"/>
    </row>
    <row r="19" spans="1:9" x14ac:dyDescent="0.35">
      <c r="A19" s="1"/>
      <c r="B19" s="1" t="s">
        <v>33</v>
      </c>
      <c r="C19" s="1">
        <v>103</v>
      </c>
      <c r="D19" s="1" t="s">
        <v>30</v>
      </c>
      <c r="E19" s="1" t="s">
        <v>31</v>
      </c>
      <c r="F19" s="1">
        <v>228.5</v>
      </c>
      <c r="G19" s="1">
        <v>67.2</v>
      </c>
      <c r="H19" s="1"/>
      <c r="I19" s="1" t="s">
        <v>23</v>
      </c>
    </row>
  </sheetData>
  <sortState xmlns:xlrd2="http://schemas.microsoft.com/office/spreadsheetml/2017/richdata2" ref="B3:H4">
    <sortCondition ref="H3:H4"/>
  </sortState>
  <mergeCells count="9">
    <mergeCell ref="A18:I18"/>
    <mergeCell ref="A2:I2"/>
    <mergeCell ref="A5:I5"/>
    <mergeCell ref="A7:I7"/>
    <mergeCell ref="A1:I1"/>
    <mergeCell ref="A14:I14"/>
    <mergeCell ref="A16:I16"/>
    <mergeCell ref="A9:I9"/>
    <mergeCell ref="A12:I12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53A24-B1B9-4670-BFD1-39649B7C275C}">
  <dimension ref="A1:L35"/>
  <sheetViews>
    <sheetView topLeftCell="A17" workbookViewId="0">
      <selection activeCell="L22" sqref="L22:L26"/>
    </sheetView>
  </sheetViews>
  <sheetFormatPr defaultRowHeight="14.5" x14ac:dyDescent="0.35"/>
  <sheetData>
    <row r="1" spans="1:12" x14ac:dyDescent="0.35">
      <c r="A1">
        <v>100</v>
      </c>
      <c r="B1">
        <v>101</v>
      </c>
      <c r="D1">
        <v>102</v>
      </c>
      <c r="E1">
        <v>100</v>
      </c>
      <c r="F1">
        <v>100</v>
      </c>
      <c r="G1">
        <v>102</v>
      </c>
      <c r="H1">
        <v>101</v>
      </c>
      <c r="J1">
        <v>102</v>
      </c>
      <c r="K1">
        <v>103</v>
      </c>
      <c r="L1">
        <v>103</v>
      </c>
    </row>
    <row r="2" spans="1:12" x14ac:dyDescent="0.35">
      <c r="A2">
        <v>6</v>
      </c>
      <c r="B2">
        <v>6.5</v>
      </c>
      <c r="D2">
        <v>5.5</v>
      </c>
      <c r="E2">
        <v>6.5</v>
      </c>
      <c r="F2">
        <v>6.5</v>
      </c>
      <c r="G2">
        <v>7</v>
      </c>
      <c r="H2">
        <v>6.5</v>
      </c>
      <c r="J2">
        <v>7</v>
      </c>
      <c r="K2">
        <v>6.5</v>
      </c>
      <c r="L2">
        <v>6.5</v>
      </c>
    </row>
    <row r="3" spans="1:12" x14ac:dyDescent="0.35">
      <c r="A3">
        <v>6</v>
      </c>
      <c r="B3">
        <v>6.5</v>
      </c>
      <c r="D3">
        <v>5.5</v>
      </c>
      <c r="E3">
        <v>7</v>
      </c>
      <c r="F3">
        <v>7</v>
      </c>
      <c r="G3">
        <v>6.5</v>
      </c>
      <c r="H3">
        <v>6.5</v>
      </c>
      <c r="J3">
        <v>6.5</v>
      </c>
      <c r="K3">
        <v>6</v>
      </c>
      <c r="L3">
        <v>6.5</v>
      </c>
    </row>
    <row r="4" spans="1:12" x14ac:dyDescent="0.35">
      <c r="A4">
        <v>5</v>
      </c>
      <c r="B4">
        <v>7</v>
      </c>
      <c r="D4">
        <v>7</v>
      </c>
      <c r="E4">
        <v>6.5</v>
      </c>
      <c r="F4">
        <v>6.5</v>
      </c>
      <c r="G4">
        <v>6</v>
      </c>
      <c r="H4">
        <v>6</v>
      </c>
      <c r="J4">
        <v>6.5</v>
      </c>
      <c r="K4">
        <v>7</v>
      </c>
      <c r="L4">
        <v>6.5</v>
      </c>
    </row>
    <row r="5" spans="1:12" x14ac:dyDescent="0.35">
      <c r="A5">
        <v>6</v>
      </c>
      <c r="B5">
        <v>6</v>
      </c>
      <c r="D5">
        <v>7</v>
      </c>
      <c r="E5">
        <v>6.5</v>
      </c>
      <c r="F5">
        <v>7.5</v>
      </c>
      <c r="G5">
        <v>6</v>
      </c>
      <c r="H5">
        <v>7</v>
      </c>
      <c r="J5">
        <v>6.5</v>
      </c>
      <c r="K5">
        <v>6</v>
      </c>
      <c r="L5">
        <v>6</v>
      </c>
    </row>
    <row r="6" spans="1:12" x14ac:dyDescent="0.35">
      <c r="A6">
        <v>5</v>
      </c>
      <c r="B6">
        <v>6.5</v>
      </c>
      <c r="D6">
        <v>6</v>
      </c>
      <c r="E6">
        <v>6</v>
      </c>
      <c r="F6">
        <v>7</v>
      </c>
      <c r="G6">
        <v>6.5</v>
      </c>
      <c r="H6">
        <v>7</v>
      </c>
      <c r="J6">
        <v>7</v>
      </c>
      <c r="K6">
        <v>6.5</v>
      </c>
      <c r="L6">
        <v>7</v>
      </c>
    </row>
    <row r="7" spans="1:12" x14ac:dyDescent="0.35">
      <c r="A7">
        <v>6</v>
      </c>
      <c r="B7">
        <v>5.5</v>
      </c>
      <c r="D7">
        <v>6.5</v>
      </c>
      <c r="E7">
        <v>7</v>
      </c>
      <c r="F7">
        <v>6.5</v>
      </c>
      <c r="G7">
        <v>6</v>
      </c>
      <c r="H7">
        <v>6.5</v>
      </c>
      <c r="J7">
        <v>5.5</v>
      </c>
      <c r="K7">
        <v>7</v>
      </c>
      <c r="L7">
        <v>6.5</v>
      </c>
    </row>
    <row r="8" spans="1:12" x14ac:dyDescent="0.35">
      <c r="A8">
        <v>5</v>
      </c>
      <c r="B8">
        <v>6</v>
      </c>
      <c r="D8">
        <v>7</v>
      </c>
      <c r="E8">
        <v>6.5</v>
      </c>
      <c r="F8">
        <v>7</v>
      </c>
      <c r="G8">
        <v>6.5</v>
      </c>
      <c r="H8">
        <v>6</v>
      </c>
      <c r="J8">
        <v>6</v>
      </c>
      <c r="K8">
        <v>7</v>
      </c>
      <c r="L8">
        <v>7</v>
      </c>
    </row>
    <row r="9" spans="1:12" x14ac:dyDescent="0.35">
      <c r="A9">
        <v>5</v>
      </c>
      <c r="B9">
        <v>6</v>
      </c>
      <c r="D9">
        <v>6.5</v>
      </c>
      <c r="E9">
        <v>7</v>
      </c>
      <c r="F9">
        <v>6</v>
      </c>
      <c r="G9">
        <v>7</v>
      </c>
      <c r="H9">
        <v>6</v>
      </c>
      <c r="J9">
        <v>16</v>
      </c>
      <c r="K9">
        <v>7.5</v>
      </c>
      <c r="L9">
        <v>7</v>
      </c>
    </row>
    <row r="10" spans="1:12" x14ac:dyDescent="0.35">
      <c r="A10">
        <v>7</v>
      </c>
      <c r="B10">
        <v>6</v>
      </c>
      <c r="D10">
        <v>6</v>
      </c>
      <c r="E10">
        <v>13</v>
      </c>
      <c r="F10">
        <v>6.5</v>
      </c>
      <c r="G10">
        <v>6.5</v>
      </c>
      <c r="H10">
        <v>6</v>
      </c>
      <c r="J10">
        <v>7</v>
      </c>
      <c r="K10">
        <v>6.5</v>
      </c>
      <c r="L10">
        <v>13</v>
      </c>
    </row>
    <row r="11" spans="1:12" x14ac:dyDescent="0.35">
      <c r="A11">
        <v>13</v>
      </c>
      <c r="B11">
        <v>12</v>
      </c>
      <c r="D11">
        <v>13</v>
      </c>
      <c r="E11">
        <v>7</v>
      </c>
      <c r="F11">
        <v>14</v>
      </c>
      <c r="G11">
        <v>5</v>
      </c>
      <c r="H11">
        <v>7</v>
      </c>
      <c r="J11">
        <v>7</v>
      </c>
      <c r="K11">
        <v>7</v>
      </c>
      <c r="L11">
        <v>7</v>
      </c>
    </row>
    <row r="12" spans="1:12" x14ac:dyDescent="0.35">
      <c r="A12">
        <v>6</v>
      </c>
      <c r="B12">
        <v>5.5</v>
      </c>
      <c r="D12">
        <v>7</v>
      </c>
      <c r="E12">
        <v>6</v>
      </c>
      <c r="F12">
        <v>7</v>
      </c>
      <c r="G12">
        <v>4</v>
      </c>
      <c r="H12">
        <v>7</v>
      </c>
      <c r="J12">
        <v>6.5</v>
      </c>
      <c r="K12">
        <v>6.5</v>
      </c>
      <c r="L12">
        <v>7</v>
      </c>
    </row>
    <row r="13" spans="1:12" x14ac:dyDescent="0.35">
      <c r="A13">
        <v>7</v>
      </c>
      <c r="B13">
        <v>6</v>
      </c>
      <c r="D13">
        <v>6.5</v>
      </c>
      <c r="E13">
        <v>6.5</v>
      </c>
      <c r="F13">
        <v>6.5</v>
      </c>
      <c r="G13">
        <v>6</v>
      </c>
      <c r="H13">
        <v>6</v>
      </c>
      <c r="J13">
        <v>6.5</v>
      </c>
      <c r="K13">
        <v>7</v>
      </c>
      <c r="L13">
        <v>7</v>
      </c>
    </row>
    <row r="14" spans="1:12" x14ac:dyDescent="0.35">
      <c r="A14">
        <v>12</v>
      </c>
      <c r="B14">
        <v>13</v>
      </c>
      <c r="D14">
        <v>7</v>
      </c>
      <c r="E14">
        <v>7.5</v>
      </c>
      <c r="F14">
        <v>7</v>
      </c>
      <c r="G14">
        <v>7</v>
      </c>
      <c r="H14">
        <v>7</v>
      </c>
      <c r="J14">
        <v>7</v>
      </c>
      <c r="K14">
        <v>6.5</v>
      </c>
      <c r="L14">
        <v>7</v>
      </c>
    </row>
    <row r="15" spans="1:12" x14ac:dyDescent="0.35">
      <c r="A15">
        <v>12</v>
      </c>
      <c r="B15">
        <v>12</v>
      </c>
      <c r="D15">
        <v>7.5</v>
      </c>
      <c r="E15">
        <v>7</v>
      </c>
      <c r="F15">
        <v>7</v>
      </c>
      <c r="G15">
        <v>7</v>
      </c>
      <c r="H15">
        <v>6.5</v>
      </c>
      <c r="J15">
        <v>6</v>
      </c>
      <c r="K15">
        <v>6.5</v>
      </c>
      <c r="L15">
        <v>6.5</v>
      </c>
    </row>
    <row r="16" spans="1:12" x14ac:dyDescent="0.35">
      <c r="A16">
        <v>10</v>
      </c>
      <c r="B16">
        <v>12</v>
      </c>
      <c r="D16">
        <v>6.5</v>
      </c>
      <c r="E16">
        <v>6</v>
      </c>
      <c r="F16">
        <v>6</v>
      </c>
      <c r="G16">
        <v>6</v>
      </c>
      <c r="H16">
        <v>6.5</v>
      </c>
      <c r="J16">
        <v>6</v>
      </c>
      <c r="K16">
        <v>7</v>
      </c>
      <c r="L16">
        <v>7</v>
      </c>
    </row>
    <row r="17" spans="1:12" x14ac:dyDescent="0.35">
      <c r="A17">
        <v>13</v>
      </c>
      <c r="B17">
        <v>13</v>
      </c>
      <c r="D17">
        <v>14</v>
      </c>
      <c r="E17">
        <v>13</v>
      </c>
      <c r="F17">
        <v>14</v>
      </c>
      <c r="G17">
        <v>6.5</v>
      </c>
      <c r="H17">
        <v>7</v>
      </c>
      <c r="J17">
        <v>7</v>
      </c>
      <c r="K17">
        <v>6.5</v>
      </c>
      <c r="L17">
        <v>6.5</v>
      </c>
    </row>
    <row r="18" spans="1:12" x14ac:dyDescent="0.35">
      <c r="A18">
        <v>12</v>
      </c>
      <c r="B18">
        <v>13</v>
      </c>
      <c r="D18">
        <v>12</v>
      </c>
      <c r="E18">
        <v>12</v>
      </c>
      <c r="F18">
        <v>13</v>
      </c>
      <c r="G18">
        <v>6</v>
      </c>
      <c r="H18">
        <v>6.5</v>
      </c>
      <c r="J18">
        <v>6.5</v>
      </c>
      <c r="K18">
        <v>7</v>
      </c>
      <c r="L18">
        <v>7</v>
      </c>
    </row>
    <row r="19" spans="1:12" x14ac:dyDescent="0.35">
      <c r="A19">
        <f>SUM(A14:A18)</f>
        <v>59</v>
      </c>
      <c r="B19">
        <f>SUM(B14:B18)</f>
        <v>63</v>
      </c>
      <c r="D19">
        <v>13</v>
      </c>
      <c r="E19">
        <v>13</v>
      </c>
      <c r="F19">
        <v>14</v>
      </c>
      <c r="G19">
        <v>7</v>
      </c>
      <c r="H19">
        <v>7</v>
      </c>
      <c r="J19">
        <v>14</v>
      </c>
      <c r="K19">
        <v>6.5</v>
      </c>
      <c r="L19">
        <v>6.5</v>
      </c>
    </row>
    <row r="20" spans="1:12" x14ac:dyDescent="0.35">
      <c r="A20">
        <f>SUM(A2:A18)</f>
        <v>136</v>
      </c>
      <c r="B20">
        <f>SUM(B2:B18)</f>
        <v>142.5</v>
      </c>
      <c r="D20">
        <v>13</v>
      </c>
      <c r="E20">
        <v>14</v>
      </c>
      <c r="F20">
        <v>14</v>
      </c>
      <c r="G20">
        <v>6.5</v>
      </c>
      <c r="H20">
        <v>7</v>
      </c>
      <c r="J20">
        <v>13</v>
      </c>
      <c r="K20">
        <v>7</v>
      </c>
      <c r="L20">
        <v>7</v>
      </c>
    </row>
    <row r="21" spans="1:12" x14ac:dyDescent="0.35">
      <c r="A21">
        <v>230</v>
      </c>
      <c r="B21">
        <v>230</v>
      </c>
      <c r="D21">
        <v>13</v>
      </c>
      <c r="E21">
        <v>13</v>
      </c>
      <c r="F21">
        <v>13</v>
      </c>
      <c r="G21">
        <v>12</v>
      </c>
      <c r="H21">
        <v>13</v>
      </c>
      <c r="J21">
        <v>13</v>
      </c>
      <c r="K21">
        <v>6.5</v>
      </c>
      <c r="L21">
        <v>6.5</v>
      </c>
    </row>
    <row r="22" spans="1:12" x14ac:dyDescent="0.35">
      <c r="D22">
        <f>SUM(D17:D21)</f>
        <v>65</v>
      </c>
      <c r="E22">
        <f t="shared" ref="E22:F22" si="0">SUM(E17:E21)</f>
        <v>65</v>
      </c>
      <c r="F22">
        <f t="shared" si="0"/>
        <v>68</v>
      </c>
      <c r="G22">
        <v>13</v>
      </c>
      <c r="H22">
        <v>14</v>
      </c>
      <c r="J22">
        <v>14</v>
      </c>
      <c r="K22">
        <v>14</v>
      </c>
      <c r="L22">
        <v>14</v>
      </c>
    </row>
    <row r="23" spans="1:12" x14ac:dyDescent="0.35">
      <c r="J23">
        <f>SUM(J19:J22)</f>
        <v>54</v>
      </c>
      <c r="K23">
        <v>7</v>
      </c>
      <c r="L23">
        <v>13</v>
      </c>
    </row>
    <row r="24" spans="1:12" x14ac:dyDescent="0.35">
      <c r="G24">
        <f>SUM(G19:G22)</f>
        <v>38.5</v>
      </c>
      <c r="H24">
        <f>SUM(H19:H22)</f>
        <v>41</v>
      </c>
      <c r="J24">
        <f>SUM(J2:J22)</f>
        <v>174.5</v>
      </c>
      <c r="K24">
        <v>7</v>
      </c>
      <c r="L24">
        <v>13</v>
      </c>
    </row>
    <row r="25" spans="1:12" x14ac:dyDescent="0.35">
      <c r="A25">
        <f>A20/A21*100</f>
        <v>59.130434782608695</v>
      </c>
      <c r="B25">
        <f>B20/B21*100</f>
        <v>61.95652173913043</v>
      </c>
      <c r="D25">
        <f>SUM(D2:D21)</f>
        <v>169.5</v>
      </c>
      <c r="E25">
        <f t="shared" ref="E25:F25" si="1">SUM(E2:E21)</f>
        <v>171</v>
      </c>
      <c r="F25">
        <f t="shared" si="1"/>
        <v>176</v>
      </c>
      <c r="G25">
        <v>138</v>
      </c>
      <c r="H25">
        <f>SUM(H2:H22)</f>
        <v>152</v>
      </c>
      <c r="J25">
        <v>260</v>
      </c>
      <c r="K25">
        <v>6</v>
      </c>
      <c r="L25">
        <v>14</v>
      </c>
    </row>
    <row r="26" spans="1:12" x14ac:dyDescent="0.35">
      <c r="L26">
        <f>SUM(L22:L25)</f>
        <v>54</v>
      </c>
    </row>
    <row r="27" spans="1:12" x14ac:dyDescent="0.35">
      <c r="D27">
        <v>260</v>
      </c>
      <c r="E27">
        <v>260</v>
      </c>
      <c r="F27">
        <v>260</v>
      </c>
      <c r="G27">
        <v>230</v>
      </c>
      <c r="H27">
        <v>230</v>
      </c>
      <c r="J27">
        <f>J24/J25*100</f>
        <v>67.115384615384613</v>
      </c>
      <c r="K27">
        <v>6.5</v>
      </c>
      <c r="L27">
        <f>SUM(L2:L25)</f>
        <v>195</v>
      </c>
    </row>
    <row r="28" spans="1:12" x14ac:dyDescent="0.35">
      <c r="D28">
        <f>D25/D27*100</f>
        <v>65.192307692307693</v>
      </c>
      <c r="E28">
        <f t="shared" ref="E28:F28" si="2">E25/E27*100</f>
        <v>65.769230769230774</v>
      </c>
      <c r="F28">
        <f t="shared" si="2"/>
        <v>67.692307692307693</v>
      </c>
      <c r="G28">
        <f>G25/G27*100</f>
        <v>60</v>
      </c>
      <c r="H28">
        <f>H25/H27*100</f>
        <v>66.086956521739125</v>
      </c>
      <c r="K28">
        <v>14</v>
      </c>
      <c r="L28">
        <v>290</v>
      </c>
    </row>
    <row r="29" spans="1:12" x14ac:dyDescent="0.35">
      <c r="G29">
        <v>6</v>
      </c>
      <c r="K29">
        <v>13</v>
      </c>
      <c r="L29">
        <f>L27/L28*100</f>
        <v>67.241379310344826</v>
      </c>
    </row>
    <row r="30" spans="1:12" x14ac:dyDescent="0.35">
      <c r="K30">
        <v>13</v>
      </c>
    </row>
    <row r="31" spans="1:12" x14ac:dyDescent="0.35">
      <c r="K31">
        <v>14</v>
      </c>
    </row>
    <row r="32" spans="1:12" x14ac:dyDescent="0.35">
      <c r="K32">
        <f>SUM(K28:K31)</f>
        <v>54</v>
      </c>
    </row>
    <row r="33" spans="11:11" x14ac:dyDescent="0.35">
      <c r="K33">
        <f>SUM(K2:K31)</f>
        <v>228.5</v>
      </c>
    </row>
    <row r="34" spans="11:11" x14ac:dyDescent="0.35">
      <c r="K34">
        <v>340</v>
      </c>
    </row>
    <row r="35" spans="11:11" x14ac:dyDescent="0.35">
      <c r="K35">
        <f>K33/K34*100</f>
        <v>67.205882352941188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ANNE PEARN</cp:lastModifiedBy>
  <cp:lastPrinted>2023-11-05T08:52:40Z</cp:lastPrinted>
  <dcterms:created xsi:type="dcterms:W3CDTF">2023-11-04T07:32:14Z</dcterms:created>
  <dcterms:modified xsi:type="dcterms:W3CDTF">2023-11-05T14:14:18Z</dcterms:modified>
  <cp:category/>
</cp:coreProperties>
</file>