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eaverhallequestriancentre-my.sharepoint.com/personal/annepearn_beaverhallequestriancentre_onmicrosoft_com/Documents/Dressage 2025/"/>
    </mc:Choice>
  </mc:AlternateContent>
  <xr:revisionPtr revIDLastSave="1604" documentId="8_{671847AF-B547-4E48-8991-47F16B59FF94}" xr6:coauthVersionLast="47" xr6:coauthVersionMax="47" xr10:uidLastSave="{C4CE0DDB-020D-4F20-AC05-89AD4BD9625A}"/>
  <bookViews>
    <workbookView xWindow="-110" yWindow="-110" windowWidth="19420" windowHeight="10300" xr2:uid="{00000000-000D-0000-FFFF-FFFF00000000}"/>
  </bookViews>
  <sheets>
    <sheet name="Arena 1" sheetId="1" r:id="rId1"/>
    <sheet name="Sheet2" sheetId="3" r:id="rId2"/>
    <sheet name="Sheet1" sheetId="2" r:id="rId3"/>
  </sheets>
  <calcPr calcId="191029" calcCompleted="0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5" i="2" l="1"/>
  <c r="AM25" i="2"/>
  <c r="AN26" i="2"/>
  <c r="AN28" i="2" s="1"/>
  <c r="AM26" i="2"/>
  <c r="AM28" i="2" s="1"/>
  <c r="AI22" i="2"/>
  <c r="AJ22" i="2"/>
  <c r="AK22" i="2"/>
  <c r="AL22" i="2"/>
  <c r="AH22" i="2"/>
  <c r="AI23" i="2"/>
  <c r="AI27" i="2" s="1"/>
  <c r="AJ27" i="2"/>
  <c r="AK23" i="2"/>
  <c r="AK27" i="2" s="1"/>
  <c r="AL23" i="2"/>
  <c r="AL27" i="2" s="1"/>
  <c r="AH23" i="2"/>
  <c r="AH27" i="2" s="1"/>
  <c r="AF27" i="2"/>
  <c r="AG27" i="2"/>
  <c r="AF28" i="2"/>
  <c r="AF30" i="2" s="1"/>
  <c r="AG28" i="2"/>
  <c r="AG30" i="2" s="1"/>
  <c r="AC27" i="2"/>
  <c r="AD27" i="2"/>
  <c r="AE27" i="2"/>
  <c r="AB27" i="2"/>
  <c r="AB28" i="2"/>
  <c r="AB30" i="2" s="1"/>
  <c r="AC28" i="2"/>
  <c r="AC30" i="2" s="1"/>
  <c r="AD30" i="2"/>
  <c r="AE28" i="2"/>
  <c r="AE30" i="2" s="1"/>
  <c r="Z35" i="2" l="1"/>
  <c r="X26" i="2"/>
  <c r="W26" i="2"/>
  <c r="X28" i="2"/>
  <c r="X30" i="2" s="1"/>
  <c r="W28" i="2"/>
  <c r="W30" i="2" s="1"/>
  <c r="U23" i="2"/>
  <c r="U30" i="2"/>
  <c r="T23" i="2"/>
  <c r="T30" i="2"/>
  <c r="S23" i="2"/>
  <c r="S28" i="2"/>
  <c r="S30" i="2" s="1"/>
  <c r="R23" i="2"/>
  <c r="R28" i="2"/>
  <c r="R30" i="2" s="1"/>
  <c r="Q19" i="2"/>
  <c r="Q23" i="2"/>
  <c r="P19" i="2"/>
  <c r="P20" i="2"/>
  <c r="P23" i="2" s="1"/>
  <c r="O19" i="2"/>
  <c r="O20" i="2"/>
  <c r="O23" i="2" s="1"/>
  <c r="N19" i="2"/>
  <c r="N23" i="2"/>
  <c r="M19" i="2"/>
  <c r="M20" i="2"/>
  <c r="M23" i="2" s="1"/>
  <c r="L19" i="2"/>
  <c r="L20" i="2"/>
  <c r="L23" i="2" s="1"/>
  <c r="K30" i="2"/>
  <c r="K31" i="2"/>
  <c r="K33" i="2" s="1"/>
  <c r="J29" i="2"/>
  <c r="J31" i="2"/>
  <c r="J33" i="2" s="1"/>
  <c r="I23" i="2"/>
  <c r="I28" i="2"/>
  <c r="I32" i="2" s="1"/>
  <c r="H28" i="2"/>
  <c r="H31" i="2"/>
  <c r="H33" i="2" s="1"/>
  <c r="G31" i="2"/>
  <c r="G32" i="2"/>
  <c r="G34" i="2" s="1"/>
  <c r="F34" i="2"/>
  <c r="F35" i="2"/>
  <c r="F37" i="2" s="1"/>
  <c r="E34" i="2"/>
  <c r="E35" i="2"/>
  <c r="E37" i="2" s="1"/>
  <c r="D43" i="2"/>
  <c r="D44" i="2"/>
  <c r="D46" i="2" s="1"/>
  <c r="C48" i="2"/>
  <c r="C49" i="2"/>
  <c r="C51" i="2" s="1"/>
  <c r="B40" i="2"/>
  <c r="B41" i="2"/>
  <c r="B44" i="2" s="1"/>
  <c r="A51" i="2"/>
  <c r="A52" i="2"/>
  <c r="A54" i="2" s="1"/>
</calcChain>
</file>

<file path=xl/sharedStrings.xml><?xml version="1.0" encoding="utf-8"?>
<sst xmlns="http://schemas.openxmlformats.org/spreadsheetml/2006/main" count="162" uniqueCount="104">
  <si>
    <t>Hannah Bailey</t>
  </si>
  <si>
    <t>Santino Royale</t>
  </si>
  <si>
    <t>6 - Elementary 5 2024 Sponsors: HorseQuest</t>
  </si>
  <si>
    <t>1 - Preliminary 1 2024 Sponsors: The Centre Line</t>
  </si>
  <si>
    <t>12:10</t>
  </si>
  <si>
    <t>Peter Morris</t>
  </si>
  <si>
    <t>Rathnagrew Jacksie</t>
  </si>
  <si>
    <t>12:21</t>
  </si>
  <si>
    <t>Sasha Holmes</t>
  </si>
  <si>
    <t>RJ</t>
  </si>
  <si>
    <t>2 - Preliminary 2 2024 Sponsors: The Centre Line</t>
  </si>
  <si>
    <t>12:33</t>
  </si>
  <si>
    <t>Izzy Clayson</t>
  </si>
  <si>
    <t>French Boy</t>
  </si>
  <si>
    <t>12:44</t>
  </si>
  <si>
    <t>12:56</t>
  </si>
  <si>
    <t>3 - Novice 1 2024 Sponsors: BETTALIFE</t>
  </si>
  <si>
    <t>13:08</t>
  </si>
  <si>
    <t>4 - Novice 2 2024 Sponsors: BETTALIFE</t>
  </si>
  <si>
    <t>13:19</t>
  </si>
  <si>
    <t>Jay Fisher</t>
  </si>
  <si>
    <t>Ethel Rose</t>
  </si>
  <si>
    <t>Class 1 Starters Intro 2 92024) Snr &amp; Jnr</t>
  </si>
  <si>
    <t>13:50</t>
  </si>
  <si>
    <t>Tia Higgins</t>
  </si>
  <si>
    <t>Derreetige Aine</t>
  </si>
  <si>
    <t>13:57</t>
  </si>
  <si>
    <t>Liz Bettany</t>
  </si>
  <si>
    <t>Sliabh Dubh Lad</t>
  </si>
  <si>
    <t>14:04</t>
  </si>
  <si>
    <t>Daisy Dawson</t>
  </si>
  <si>
    <t>Esceifiog Dorcasina</t>
  </si>
  <si>
    <t>14:11</t>
  </si>
  <si>
    <t>Onyx</t>
  </si>
  <si>
    <t>Class 2 Open Intro 3 2024 Snr &amp; Jnr</t>
  </si>
  <si>
    <t>14:19</t>
  </si>
  <si>
    <t>Class 3 Starters Prelim 2 (2024) Snr &amp; Jnr</t>
  </si>
  <si>
    <t>14:44</t>
  </si>
  <si>
    <t>14:51</t>
  </si>
  <si>
    <t>Harry Chadwick</t>
  </si>
  <si>
    <t>Oak Grange Maisie</t>
  </si>
  <si>
    <t>14:58</t>
  </si>
  <si>
    <t>Lace Twigg</t>
  </si>
  <si>
    <t>Arrow</t>
  </si>
  <si>
    <t>Class 4 Open Prelim 3 (2024) Snr &amp; Jnr</t>
  </si>
  <si>
    <t>15:05</t>
  </si>
  <si>
    <t>15:19</t>
  </si>
  <si>
    <t>Class 7 Open Elem 1 (2024) Snr &amp; Jnr</t>
  </si>
  <si>
    <t>15:27</t>
  </si>
  <si>
    <t>Nicola Kirkham</t>
  </si>
  <si>
    <t>Salvador S</t>
  </si>
  <si>
    <t>Kim Mace</t>
  </si>
  <si>
    <t>Django</t>
  </si>
  <si>
    <t>Ad Med 5</t>
  </si>
  <si>
    <t>Rose Punchard</t>
  </si>
  <si>
    <t>Hugo</t>
  </si>
  <si>
    <t>S</t>
  </si>
  <si>
    <t>B</t>
  </si>
  <si>
    <t>Nicky Rodway</t>
  </si>
  <si>
    <t>Class 1 County &amp; Individual Prelim Teams P1 (2024)</t>
  </si>
  <si>
    <t>15:45</t>
  </si>
  <si>
    <t>Oliver Ravenscroft</t>
  </si>
  <si>
    <t>SilkTown Churchill</t>
  </si>
  <si>
    <t>X0161021</t>
  </si>
  <si>
    <t>Emily Carter</t>
  </si>
  <si>
    <t>Buachaill Acla</t>
  </si>
  <si>
    <t>X0161005</t>
  </si>
  <si>
    <t>15:58</t>
  </si>
  <si>
    <t>Lacey Barton-Firbank</t>
  </si>
  <si>
    <t>Silktown Show Business</t>
  </si>
  <si>
    <t>X0161034</t>
  </si>
  <si>
    <t>16:04</t>
  </si>
  <si>
    <t>Alice Kelly</t>
  </si>
  <si>
    <t>Warpaint's Finality</t>
  </si>
  <si>
    <t>Z0161042</t>
  </si>
  <si>
    <t>16:11</t>
  </si>
  <si>
    <t>Nina Robinson</t>
  </si>
  <si>
    <t>Waitwith Toffee Apple</t>
  </si>
  <si>
    <t>Z0161044</t>
  </si>
  <si>
    <t>16:17</t>
  </si>
  <si>
    <t>Ruby Barton-Firbank</t>
  </si>
  <si>
    <t>Honeyhill Halley Maverick</t>
  </si>
  <si>
    <t>X0161032</t>
  </si>
  <si>
    <t>Class 2 County Prelim Open Team &amp; Individual Prelim 2(2024)</t>
  </si>
  <si>
    <t>16:37</t>
  </si>
  <si>
    <t>Elliemae Lewis</t>
  </si>
  <si>
    <t>Sunnystone The Highwayman</t>
  </si>
  <si>
    <t>Z3022001</t>
  </si>
  <si>
    <t>16:44</t>
  </si>
  <si>
    <t>16:50</t>
  </si>
  <si>
    <t>16:57</t>
  </si>
  <si>
    <t>Class 3 County Open Teams &amp; Individual N2 (2024)</t>
  </si>
  <si>
    <t>17:03</t>
  </si>
  <si>
    <t>17:09</t>
  </si>
  <si>
    <t>Rubi Ambrey Brosnahan</t>
  </si>
  <si>
    <t>Irish Konnection</t>
  </si>
  <si>
    <t>X0161023</t>
  </si>
  <si>
    <t>BHM</t>
  </si>
  <si>
    <t>Kings</t>
  </si>
  <si>
    <t>Q</t>
  </si>
  <si>
    <t>T</t>
  </si>
  <si>
    <t>Blessed Robert Sutton</t>
  </si>
  <si>
    <t>CHESHIRE</t>
  </si>
  <si>
    <t>STAFFS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</si>
</sst>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8"/>
      <color rgb="FFFFFFFF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sz val="8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96B"/>
        <bgColor rgb="FF00296B"/>
      </patternFill>
    </fill>
    <fill>
      <patternFill patternType="solid">
        <fgColor theme="3"/>
        <bgColor rgb="FF00296B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  <xf numFmtId="20" fontId="2" fillId="0" borderId="1" xfId="0" applyNumberFormat="1" applyFont="1" applyBorder="1"/>
    <xf numFmtId="0" fontId="3" fillId="5" borderId="1" xfId="0" applyFont="1" applyFill="1" applyBorder="1"/>
    <xf numFmtId="0" fontId="1" fillId="3" borderId="1" xfId="0" applyFont="1" applyFill="1" applyBorder="1"/>
    <xf numFmtId="0" fontId="2" fillId="4" borderId="1" xfId="0" applyFont="1" applyFill="1" applyBorder="1"/>
    <xf numFmtId="0" fontId="2" fillId="0" borderId="0" xfId="0" applyFont="1"/>
    <xf numFmtId="0" fontId="3" fillId="5" borderId="0" xfId="0" applyFont="1" applyFill="1"/>
    <xf numFmtId="0" fontId="4" fillId="0" borderId="1" xfId="0" applyFont="1" applyBorder="1"/>
    <xf numFmtId="0" fontId="4" fillId="3" borderId="1" xfId="0" applyFont="1" applyFill="1" applyBorder="1"/>
    <xf numFmtId="0" fontId="4" fillId="0" borderId="0" xfId="0" applyFont="1"/>
    <xf numFmtId="2" fontId="2" fillId="0" borderId="1" xfId="0" applyNumberFormat="1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5" fillId="5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tabSelected="1" topLeftCell="A2" workbookViewId="0">
      <selection activeCell="P36" sqref="P36"/>
    </sheetView>
  </sheetViews>
  <sheetFormatPr defaultRowHeight="14.5" x14ac:dyDescent="0.35"/>
  <cols>
    <col min="1" max="1" width="4.26953125" style="7" customWidth="1"/>
    <col min="2" max="2" width="3.90625" style="7" bestFit="1" customWidth="1"/>
    <col min="3" max="3" width="2.81640625" style="7" bestFit="1" customWidth="1"/>
    <col min="4" max="4" width="14.81640625" style="8" bestFit="1" customWidth="1"/>
    <col min="5" max="5" width="19.81640625" style="8" bestFit="1" customWidth="1"/>
    <col min="6" max="6" width="6.453125" style="7" bestFit="1" customWidth="1"/>
    <col min="7" max="7" width="13.7265625" style="11" bestFit="1" customWidth="1"/>
    <col min="8" max="9" width="4.26953125" style="7" bestFit="1" customWidth="1"/>
    <col min="10" max="10" width="1.36328125" style="7" bestFit="1" customWidth="1"/>
    <col min="11" max="11" width="1.36328125" style="7" customWidth="1"/>
    <col min="12" max="12" width="1.6328125" style="7" bestFit="1" customWidth="1"/>
    <col min="13" max="17" width="9.08984375" bestFit="1"/>
  </cols>
  <sheetData>
    <row r="1" spans="1:12" x14ac:dyDescent="0.35">
      <c r="A1" s="13" t="s">
        <v>53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35">
      <c r="A2" s="2"/>
      <c r="B2" s="3">
        <v>0.47916666666666669</v>
      </c>
      <c r="C2" s="2">
        <v>98</v>
      </c>
      <c r="D2" s="4" t="s">
        <v>54</v>
      </c>
      <c r="E2" s="4" t="s">
        <v>55</v>
      </c>
      <c r="F2" s="2"/>
      <c r="G2" s="9">
        <v>41</v>
      </c>
      <c r="H2" s="2">
        <v>261</v>
      </c>
      <c r="I2" s="2">
        <v>68.680000000000007</v>
      </c>
      <c r="J2" s="2">
        <v>1</v>
      </c>
      <c r="K2" s="2"/>
      <c r="L2" s="2"/>
    </row>
    <row r="3" spans="1:12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35">
      <c r="A4" s="2"/>
      <c r="B4" s="3">
        <v>0.48472222222222222</v>
      </c>
      <c r="C4" s="2">
        <v>101</v>
      </c>
      <c r="D4" s="4" t="s">
        <v>0</v>
      </c>
      <c r="E4" s="4" t="s">
        <v>1</v>
      </c>
      <c r="F4" s="2" t="s">
        <v>56</v>
      </c>
      <c r="G4" s="9">
        <v>41</v>
      </c>
      <c r="H4" s="2">
        <v>207</v>
      </c>
      <c r="I4" s="2">
        <v>69</v>
      </c>
      <c r="J4" s="2">
        <v>1</v>
      </c>
      <c r="K4" s="2"/>
      <c r="L4" s="2"/>
    </row>
    <row r="5" spans="1:12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x14ac:dyDescent="0.35">
      <c r="A6" s="2"/>
      <c r="B6" s="3">
        <v>0.49027777777777776</v>
      </c>
      <c r="C6" s="2">
        <v>98</v>
      </c>
      <c r="D6" s="4" t="s">
        <v>54</v>
      </c>
      <c r="E6" s="4" t="s">
        <v>55</v>
      </c>
      <c r="F6" s="2"/>
      <c r="G6" s="9">
        <v>41</v>
      </c>
      <c r="H6" s="2">
        <v>235.5</v>
      </c>
      <c r="I6" s="2">
        <v>65.41</v>
      </c>
      <c r="J6" s="2">
        <v>1</v>
      </c>
      <c r="K6" s="2"/>
      <c r="L6" s="2"/>
    </row>
    <row r="7" spans="1:12" x14ac:dyDescent="0.35">
      <c r="A7" s="13" t="s">
        <v>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x14ac:dyDescent="0.35">
      <c r="A8" s="2"/>
      <c r="B8" s="3">
        <v>0.49722222222222223</v>
      </c>
      <c r="C8" s="2">
        <v>101</v>
      </c>
      <c r="D8" s="4" t="s">
        <v>0</v>
      </c>
      <c r="E8" s="4" t="s">
        <v>1</v>
      </c>
      <c r="F8" s="2" t="s">
        <v>56</v>
      </c>
      <c r="G8" s="9">
        <v>42</v>
      </c>
      <c r="H8" s="2">
        <v>219.5</v>
      </c>
      <c r="I8" s="2">
        <v>68.59</v>
      </c>
      <c r="J8" s="2">
        <v>1</v>
      </c>
      <c r="K8" s="2"/>
      <c r="L8" s="2"/>
    </row>
    <row r="9" spans="1:12" x14ac:dyDescent="0.35">
      <c r="A9" s="13" t="s">
        <v>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x14ac:dyDescent="0.35">
      <c r="A10" s="2"/>
      <c r="B10" s="2" t="s">
        <v>7</v>
      </c>
      <c r="C10" s="2">
        <v>104</v>
      </c>
      <c r="D10" s="4" t="s">
        <v>8</v>
      </c>
      <c r="E10" s="4" t="s">
        <v>9</v>
      </c>
      <c r="F10" s="2" t="s">
        <v>57</v>
      </c>
      <c r="G10" s="9">
        <v>41</v>
      </c>
      <c r="H10" s="2">
        <v>171</v>
      </c>
      <c r="I10" s="2">
        <v>68.400000000000006</v>
      </c>
      <c r="J10" s="2">
        <v>1</v>
      </c>
      <c r="K10" s="2"/>
      <c r="L10" s="2"/>
    </row>
    <row r="11" spans="1:12" x14ac:dyDescent="0.35">
      <c r="A11" s="2"/>
      <c r="B11" s="2" t="s">
        <v>4</v>
      </c>
      <c r="C11" s="2">
        <v>102</v>
      </c>
      <c r="D11" s="4" t="s">
        <v>5</v>
      </c>
      <c r="E11" s="4" t="s">
        <v>6</v>
      </c>
      <c r="F11" s="2" t="s">
        <v>57</v>
      </c>
      <c r="G11" s="9">
        <v>35.5</v>
      </c>
      <c r="H11" s="2">
        <v>155.5</v>
      </c>
      <c r="I11" s="2">
        <v>62.2</v>
      </c>
      <c r="J11" s="2">
        <v>2</v>
      </c>
      <c r="K11" s="2"/>
      <c r="L11" s="2"/>
    </row>
    <row r="12" spans="1:12" x14ac:dyDescent="0.35">
      <c r="A12" s="13" t="s">
        <v>10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35">
      <c r="A13" s="2"/>
      <c r="B13" s="2" t="s">
        <v>11</v>
      </c>
      <c r="C13" s="2">
        <v>105</v>
      </c>
      <c r="D13" s="4" t="s">
        <v>12</v>
      </c>
      <c r="E13" s="4" t="s">
        <v>13</v>
      </c>
      <c r="F13" s="2" t="s">
        <v>57</v>
      </c>
      <c r="G13" s="9">
        <v>42.5</v>
      </c>
      <c r="H13" s="2">
        <v>162</v>
      </c>
      <c r="I13" s="2">
        <v>70.430000000000007</v>
      </c>
      <c r="J13" s="2">
        <v>1</v>
      </c>
      <c r="K13" s="2"/>
      <c r="L13" s="2"/>
    </row>
    <row r="14" spans="1:12" x14ac:dyDescent="0.35">
      <c r="A14" s="2"/>
      <c r="B14" s="2" t="s">
        <v>15</v>
      </c>
      <c r="C14" s="2">
        <v>104</v>
      </c>
      <c r="D14" s="4" t="s">
        <v>8</v>
      </c>
      <c r="E14" s="4" t="s">
        <v>9</v>
      </c>
      <c r="F14" s="2" t="s">
        <v>57</v>
      </c>
      <c r="G14" s="9">
        <v>37.5</v>
      </c>
      <c r="H14" s="2">
        <v>143.5</v>
      </c>
      <c r="I14" s="2">
        <v>62.39</v>
      </c>
      <c r="J14" s="2">
        <v>2</v>
      </c>
      <c r="K14" s="2"/>
      <c r="L14" s="2"/>
    </row>
    <row r="15" spans="1:12" x14ac:dyDescent="0.35">
      <c r="A15" s="2"/>
      <c r="B15" s="2" t="s">
        <v>14</v>
      </c>
      <c r="C15" s="2">
        <v>102</v>
      </c>
      <c r="D15" s="4" t="s">
        <v>5</v>
      </c>
      <c r="E15" s="4" t="s">
        <v>6</v>
      </c>
      <c r="F15" s="2" t="s">
        <v>57</v>
      </c>
      <c r="G15" s="9">
        <v>35.5</v>
      </c>
      <c r="H15" s="2">
        <v>139</v>
      </c>
      <c r="I15" s="2">
        <v>60.43</v>
      </c>
      <c r="J15" s="2">
        <v>3</v>
      </c>
      <c r="K15" s="2"/>
      <c r="L15" s="2"/>
    </row>
    <row r="16" spans="1:12" x14ac:dyDescent="0.35">
      <c r="A16" s="13" t="s">
        <v>16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x14ac:dyDescent="0.35">
      <c r="A17" s="2"/>
      <c r="B17" s="2" t="s">
        <v>17</v>
      </c>
      <c r="C17" s="2">
        <v>105</v>
      </c>
      <c r="D17" s="4" t="s">
        <v>12</v>
      </c>
      <c r="E17" s="4" t="s">
        <v>13</v>
      </c>
      <c r="F17" s="2" t="s">
        <v>57</v>
      </c>
      <c r="G17" s="9">
        <v>41</v>
      </c>
      <c r="H17" s="2">
        <v>173.5</v>
      </c>
      <c r="I17" s="2">
        <v>69.400000000000006</v>
      </c>
      <c r="J17" s="2">
        <v>1</v>
      </c>
      <c r="K17" s="2"/>
      <c r="L17" s="2"/>
    </row>
    <row r="18" spans="1:12" x14ac:dyDescent="0.35">
      <c r="A18" s="13" t="s">
        <v>18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x14ac:dyDescent="0.35">
      <c r="A19" s="2"/>
      <c r="B19" s="2" t="s">
        <v>19</v>
      </c>
      <c r="C19" s="2">
        <v>103</v>
      </c>
      <c r="D19" s="4" t="s">
        <v>20</v>
      </c>
      <c r="E19" s="4" t="s">
        <v>21</v>
      </c>
      <c r="F19" s="2" t="s">
        <v>56</v>
      </c>
      <c r="G19" s="9">
        <v>40.5</v>
      </c>
      <c r="H19" s="2">
        <v>175.5</v>
      </c>
      <c r="I19" s="2">
        <v>67.5</v>
      </c>
      <c r="J19" s="2"/>
      <c r="K19" s="2"/>
      <c r="L19" s="2"/>
    </row>
    <row r="20" spans="1:12" x14ac:dyDescent="0.35">
      <c r="A20" s="14" t="s">
        <v>22</v>
      </c>
      <c r="B20" s="14"/>
      <c r="C20" s="14"/>
      <c r="D20" s="14"/>
      <c r="E20" s="14"/>
      <c r="F20" s="14"/>
      <c r="G20" s="10"/>
      <c r="H20" s="6"/>
      <c r="I20" s="6"/>
      <c r="J20" s="6"/>
      <c r="K20" s="6"/>
      <c r="L20" s="6"/>
    </row>
    <row r="21" spans="1:12" x14ac:dyDescent="0.35">
      <c r="A21" s="2"/>
      <c r="B21" s="2" t="s">
        <v>32</v>
      </c>
      <c r="C21" s="2">
        <v>107</v>
      </c>
      <c r="D21" s="4" t="s">
        <v>58</v>
      </c>
      <c r="E21" s="4" t="s">
        <v>33</v>
      </c>
      <c r="F21" s="2"/>
      <c r="G21" s="9">
        <v>60</v>
      </c>
      <c r="H21" s="2">
        <v>145.5</v>
      </c>
      <c r="I21" s="2">
        <v>66.14</v>
      </c>
      <c r="J21" s="2">
        <v>1</v>
      </c>
      <c r="K21" s="2"/>
      <c r="L21" s="2"/>
    </row>
    <row r="22" spans="1:12" x14ac:dyDescent="0.35">
      <c r="A22" s="2"/>
      <c r="B22" s="2" t="s">
        <v>23</v>
      </c>
      <c r="C22" s="2">
        <v>101</v>
      </c>
      <c r="D22" s="4" t="s">
        <v>24</v>
      </c>
      <c r="E22" s="4" t="s">
        <v>25</v>
      </c>
      <c r="F22" s="2" t="s">
        <v>97</v>
      </c>
      <c r="G22" s="9">
        <v>56.5</v>
      </c>
      <c r="H22" s="2">
        <v>137</v>
      </c>
      <c r="I22" s="2">
        <v>62.27</v>
      </c>
      <c r="J22" s="2">
        <v>2</v>
      </c>
      <c r="K22" s="2"/>
      <c r="L22" s="2">
        <v>8</v>
      </c>
    </row>
    <row r="23" spans="1:12" x14ac:dyDescent="0.35">
      <c r="A23" s="2"/>
      <c r="B23" s="2" t="s">
        <v>29</v>
      </c>
      <c r="C23" s="2">
        <v>105</v>
      </c>
      <c r="D23" s="4" t="s">
        <v>30</v>
      </c>
      <c r="E23" s="4" t="s">
        <v>31</v>
      </c>
      <c r="F23" s="2"/>
      <c r="G23" s="9">
        <v>56</v>
      </c>
      <c r="H23" s="2">
        <v>133.5</v>
      </c>
      <c r="I23" s="2">
        <v>60.68</v>
      </c>
      <c r="J23" s="2">
        <v>3</v>
      </c>
      <c r="K23" s="2"/>
      <c r="L23" s="2"/>
    </row>
    <row r="24" spans="1:12" x14ac:dyDescent="0.35">
      <c r="A24" s="2"/>
      <c r="B24" s="2" t="s">
        <v>26</v>
      </c>
      <c r="C24" s="2">
        <v>100</v>
      </c>
      <c r="D24" s="4" t="s">
        <v>27</v>
      </c>
      <c r="E24" s="4" t="s">
        <v>28</v>
      </c>
      <c r="F24" s="2" t="s">
        <v>97</v>
      </c>
      <c r="G24" s="9">
        <v>54.5</v>
      </c>
      <c r="H24" s="2">
        <v>128.5</v>
      </c>
      <c r="I24" s="2">
        <v>58.4</v>
      </c>
      <c r="J24" s="2">
        <v>4</v>
      </c>
      <c r="K24" s="2"/>
      <c r="L24" s="2">
        <v>7</v>
      </c>
    </row>
    <row r="25" spans="1:12" x14ac:dyDescent="0.35">
      <c r="A25" s="14" t="s">
        <v>34</v>
      </c>
      <c r="B25" s="14"/>
      <c r="C25" s="14"/>
      <c r="D25" s="14"/>
      <c r="E25" s="14"/>
      <c r="F25" s="14"/>
      <c r="G25" s="10"/>
      <c r="H25" s="6"/>
      <c r="I25" s="6"/>
      <c r="J25" s="6"/>
      <c r="K25" s="6"/>
      <c r="L25" s="6"/>
    </row>
    <row r="26" spans="1:12" x14ac:dyDescent="0.35">
      <c r="A26" s="2"/>
      <c r="B26" s="3">
        <v>0.60138888888888886</v>
      </c>
      <c r="C26" s="2">
        <v>99</v>
      </c>
      <c r="D26" s="4" t="s">
        <v>51</v>
      </c>
      <c r="E26" s="4" t="s">
        <v>52</v>
      </c>
      <c r="F26" s="2"/>
      <c r="G26" s="9">
        <v>59</v>
      </c>
      <c r="H26" s="2">
        <v>143.5</v>
      </c>
      <c r="I26" s="2">
        <v>65.23</v>
      </c>
      <c r="J26" s="2">
        <v>1</v>
      </c>
      <c r="K26" s="2"/>
      <c r="L26" s="2"/>
    </row>
    <row r="27" spans="1:12" x14ac:dyDescent="0.35">
      <c r="A27" s="2"/>
      <c r="B27" s="2" t="s">
        <v>35</v>
      </c>
      <c r="C27" s="2">
        <v>105</v>
      </c>
      <c r="D27" s="4" t="s">
        <v>30</v>
      </c>
      <c r="E27" s="4" t="s">
        <v>31</v>
      </c>
      <c r="F27" s="2"/>
      <c r="G27" s="9">
        <v>58</v>
      </c>
      <c r="H27" s="2">
        <v>141</v>
      </c>
      <c r="I27" s="2">
        <v>64.09</v>
      </c>
      <c r="J27" s="2">
        <v>2</v>
      </c>
      <c r="K27" s="2"/>
      <c r="L27" s="2"/>
    </row>
    <row r="28" spans="1:12" x14ac:dyDescent="0.35">
      <c r="A28" s="14" t="s">
        <v>36</v>
      </c>
      <c r="B28" s="14"/>
      <c r="C28" s="14"/>
      <c r="D28" s="14"/>
      <c r="E28" s="14"/>
      <c r="F28" s="14"/>
      <c r="G28" s="10"/>
      <c r="H28" s="6"/>
      <c r="I28" s="6"/>
      <c r="J28" s="6"/>
      <c r="K28" s="6"/>
      <c r="L28" s="6"/>
    </row>
    <row r="29" spans="1:12" x14ac:dyDescent="0.35">
      <c r="A29" s="2"/>
      <c r="B29" s="2" t="s">
        <v>37</v>
      </c>
      <c r="C29" s="2">
        <v>102</v>
      </c>
      <c r="D29" s="4" t="s">
        <v>39</v>
      </c>
      <c r="E29" s="4" t="s">
        <v>40</v>
      </c>
      <c r="F29" s="2"/>
      <c r="G29" s="9">
        <v>39.5</v>
      </c>
      <c r="H29" s="2">
        <v>150</v>
      </c>
      <c r="I29" s="2">
        <v>65.22</v>
      </c>
      <c r="J29" s="2">
        <v>1</v>
      </c>
      <c r="K29" s="2"/>
      <c r="L29" s="2"/>
    </row>
    <row r="30" spans="1:12" x14ac:dyDescent="0.35">
      <c r="A30" s="2"/>
      <c r="B30" s="3">
        <v>0.60902777777777772</v>
      </c>
      <c r="C30" s="2">
        <v>101</v>
      </c>
      <c r="D30" s="4" t="s">
        <v>24</v>
      </c>
      <c r="E30" s="4" t="s">
        <v>25</v>
      </c>
      <c r="F30" s="2" t="s">
        <v>97</v>
      </c>
      <c r="G30" s="9">
        <v>39</v>
      </c>
      <c r="H30" s="2">
        <v>147.5</v>
      </c>
      <c r="I30" s="2">
        <v>64.13</v>
      </c>
      <c r="J30" s="2">
        <v>2</v>
      </c>
      <c r="K30" s="2"/>
      <c r="L30" s="2">
        <v>8</v>
      </c>
    </row>
    <row r="31" spans="1:12" x14ac:dyDescent="0.35">
      <c r="A31" s="2"/>
      <c r="B31" s="2" t="s">
        <v>41</v>
      </c>
      <c r="C31" s="2">
        <v>99</v>
      </c>
      <c r="D31" s="4" t="s">
        <v>51</v>
      </c>
      <c r="E31" s="4" t="s">
        <v>52</v>
      </c>
      <c r="F31" s="2"/>
      <c r="G31" s="9">
        <v>38.5</v>
      </c>
      <c r="H31" s="2">
        <v>145</v>
      </c>
      <c r="I31" s="2">
        <v>63.04</v>
      </c>
      <c r="J31" s="2">
        <v>3</v>
      </c>
      <c r="K31" s="2"/>
      <c r="L31" s="2"/>
    </row>
    <row r="32" spans="1:12" x14ac:dyDescent="0.35">
      <c r="A32" s="2"/>
      <c r="B32" s="2" t="s">
        <v>38</v>
      </c>
      <c r="C32" s="2">
        <v>106</v>
      </c>
      <c r="D32" s="4" t="s">
        <v>42</v>
      </c>
      <c r="E32" s="4" t="s">
        <v>43</v>
      </c>
      <c r="F32" s="2"/>
      <c r="G32" s="9">
        <v>37</v>
      </c>
      <c r="H32" s="2">
        <v>137.5</v>
      </c>
      <c r="I32" s="2">
        <v>59.78</v>
      </c>
      <c r="J32" s="2">
        <v>4</v>
      </c>
      <c r="K32" s="2"/>
      <c r="L32" s="2"/>
    </row>
    <row r="33" spans="1:13" x14ac:dyDescent="0.35">
      <c r="A33" s="14" t="s">
        <v>44</v>
      </c>
      <c r="B33" s="14"/>
      <c r="C33" s="14"/>
      <c r="D33" s="14"/>
      <c r="E33" s="14"/>
      <c r="F33" s="14"/>
      <c r="G33" s="10"/>
      <c r="H33" s="6"/>
      <c r="I33" s="6"/>
      <c r="J33" s="6"/>
      <c r="K33" s="6"/>
      <c r="L33" s="6"/>
    </row>
    <row r="34" spans="1:13" x14ac:dyDescent="0.35">
      <c r="A34" s="2"/>
      <c r="B34" s="2" t="s">
        <v>45</v>
      </c>
      <c r="C34" s="2">
        <v>102</v>
      </c>
      <c r="D34" s="4" t="s">
        <v>39</v>
      </c>
      <c r="E34" s="4" t="s">
        <v>40</v>
      </c>
      <c r="F34" s="2"/>
      <c r="G34" s="9">
        <v>38.5</v>
      </c>
      <c r="H34" s="2">
        <v>152</v>
      </c>
      <c r="I34" s="2">
        <v>63.33</v>
      </c>
      <c r="J34" s="2">
        <v>1</v>
      </c>
      <c r="K34" s="2"/>
      <c r="L34" s="2"/>
    </row>
    <row r="35" spans="1:13" x14ac:dyDescent="0.35">
      <c r="A35" s="2"/>
      <c r="B35" s="2" t="s">
        <v>46</v>
      </c>
      <c r="C35" s="2">
        <v>106</v>
      </c>
      <c r="D35" s="4" t="s">
        <v>42</v>
      </c>
      <c r="E35" s="4" t="s">
        <v>43</v>
      </c>
      <c r="F35" s="2"/>
      <c r="G35" s="9">
        <v>34.5</v>
      </c>
      <c r="H35" s="2">
        <v>139.5</v>
      </c>
      <c r="I35" s="2">
        <v>58.12</v>
      </c>
      <c r="J35" s="2">
        <v>2</v>
      </c>
      <c r="K35" s="2"/>
      <c r="L35" s="2"/>
    </row>
    <row r="36" spans="1:13" x14ac:dyDescent="0.35">
      <c r="A36" s="14" t="s">
        <v>47</v>
      </c>
      <c r="B36" s="14"/>
      <c r="C36" s="14"/>
      <c r="D36" s="14"/>
      <c r="E36" s="14"/>
      <c r="F36" s="14"/>
      <c r="G36" s="10"/>
      <c r="H36" s="6"/>
      <c r="I36" s="6"/>
      <c r="J36" s="6"/>
      <c r="K36" s="6"/>
      <c r="L36" s="6"/>
    </row>
    <row r="37" spans="1:13" x14ac:dyDescent="0.35">
      <c r="A37" s="2"/>
      <c r="B37" s="2" t="s">
        <v>48</v>
      </c>
      <c r="C37" s="2">
        <v>104</v>
      </c>
      <c r="D37" s="4" t="s">
        <v>49</v>
      </c>
      <c r="E37" s="4" t="s">
        <v>50</v>
      </c>
      <c r="F37" s="2" t="s">
        <v>97</v>
      </c>
      <c r="G37" s="9"/>
      <c r="H37" s="2">
        <v>186.5</v>
      </c>
      <c r="I37" s="2">
        <v>64.31</v>
      </c>
      <c r="J37" s="2">
        <v>1</v>
      </c>
      <c r="K37" s="2"/>
      <c r="L37" s="2">
        <v>8</v>
      </c>
    </row>
    <row r="38" spans="1:13" x14ac:dyDescent="0.35">
      <c r="A38" s="14" t="s">
        <v>59</v>
      </c>
      <c r="B38" s="14"/>
      <c r="C38" s="14"/>
      <c r="D38" s="14"/>
      <c r="E38" s="14"/>
      <c r="F38" s="14"/>
      <c r="G38" s="14"/>
      <c r="H38" s="14"/>
      <c r="I38" s="14"/>
      <c r="J38" s="5"/>
      <c r="K38" s="5"/>
      <c r="L38" s="6"/>
    </row>
    <row r="39" spans="1:13" x14ac:dyDescent="0.35">
      <c r="A39" s="2"/>
      <c r="B39" s="2" t="s">
        <v>60</v>
      </c>
      <c r="C39" s="2">
        <v>102</v>
      </c>
      <c r="D39" s="15" t="s">
        <v>61</v>
      </c>
      <c r="E39" s="4" t="s">
        <v>62</v>
      </c>
      <c r="F39" s="2" t="s">
        <v>63</v>
      </c>
      <c r="G39" s="9" t="s">
        <v>98</v>
      </c>
      <c r="H39" s="2">
        <v>164</v>
      </c>
      <c r="I39" s="12">
        <v>65.599999999999994</v>
      </c>
      <c r="J39" s="2">
        <v>1</v>
      </c>
      <c r="K39" s="2"/>
      <c r="L39" s="2" t="s">
        <v>99</v>
      </c>
      <c r="M39" t="s">
        <v>102</v>
      </c>
    </row>
    <row r="40" spans="1:13" x14ac:dyDescent="0.35">
      <c r="A40" s="2"/>
      <c r="B40" s="2" t="s">
        <v>75</v>
      </c>
      <c r="C40" s="2">
        <v>107</v>
      </c>
      <c r="D40" s="15" t="s">
        <v>76</v>
      </c>
      <c r="E40" s="4" t="s">
        <v>77</v>
      </c>
      <c r="F40" s="2" t="s">
        <v>78</v>
      </c>
      <c r="G40" s="9" t="s">
        <v>98</v>
      </c>
      <c r="H40" s="2">
        <v>157.5</v>
      </c>
      <c r="I40" s="12">
        <v>63</v>
      </c>
      <c r="J40" s="2">
        <v>2</v>
      </c>
      <c r="K40" s="2" t="s">
        <v>100</v>
      </c>
      <c r="L40" s="2"/>
    </row>
    <row r="41" spans="1:13" x14ac:dyDescent="0.35">
      <c r="A41" s="2"/>
      <c r="B41" s="2" t="s">
        <v>79</v>
      </c>
      <c r="C41" s="2">
        <v>108</v>
      </c>
      <c r="D41" s="15" t="s">
        <v>80</v>
      </c>
      <c r="E41" s="4" t="s">
        <v>81</v>
      </c>
      <c r="F41" s="2" t="s">
        <v>82</v>
      </c>
      <c r="G41" s="9" t="s">
        <v>98</v>
      </c>
      <c r="H41" s="2">
        <v>150</v>
      </c>
      <c r="I41" s="12">
        <v>60</v>
      </c>
      <c r="J41" s="2">
        <v>3</v>
      </c>
      <c r="K41" s="2" t="s">
        <v>100</v>
      </c>
      <c r="L41" s="2"/>
    </row>
    <row r="42" spans="1:13" x14ac:dyDescent="0.35">
      <c r="A42" s="2"/>
      <c r="B42" s="2" t="s">
        <v>67</v>
      </c>
      <c r="C42" s="2">
        <v>105</v>
      </c>
      <c r="D42" s="15" t="s">
        <v>68</v>
      </c>
      <c r="E42" s="4" t="s">
        <v>69</v>
      </c>
      <c r="F42" s="2" t="s">
        <v>70</v>
      </c>
      <c r="G42" s="9" t="s">
        <v>98</v>
      </c>
      <c r="H42" s="2">
        <v>147</v>
      </c>
      <c r="I42" s="12">
        <v>58.8</v>
      </c>
      <c r="J42" s="2">
        <v>4</v>
      </c>
      <c r="K42" s="2" t="s">
        <v>100</v>
      </c>
      <c r="L42" s="2"/>
    </row>
    <row r="43" spans="1:13" x14ac:dyDescent="0.35">
      <c r="A43" s="2"/>
      <c r="B43" s="2" t="s">
        <v>71</v>
      </c>
      <c r="C43" s="2">
        <v>106</v>
      </c>
      <c r="D43" s="15" t="s">
        <v>72</v>
      </c>
      <c r="E43" s="4" t="s">
        <v>73</v>
      </c>
      <c r="F43" s="2" t="s">
        <v>74</v>
      </c>
      <c r="G43" s="9" t="s">
        <v>98</v>
      </c>
      <c r="H43" s="2">
        <v>140.5</v>
      </c>
      <c r="I43" s="12">
        <v>56.2</v>
      </c>
      <c r="J43" s="2">
        <v>5</v>
      </c>
      <c r="K43" s="2" t="s">
        <v>100</v>
      </c>
      <c r="L43" s="2"/>
    </row>
    <row r="44" spans="1:13" x14ac:dyDescent="0.35">
      <c r="A44" s="14" t="s">
        <v>83</v>
      </c>
      <c r="B44" s="14"/>
      <c r="C44" s="14"/>
      <c r="D44" s="14"/>
      <c r="E44" s="14"/>
      <c r="F44" s="14"/>
      <c r="G44" s="14"/>
      <c r="H44" s="14"/>
      <c r="I44" s="14"/>
      <c r="J44" s="5"/>
      <c r="K44" s="5"/>
      <c r="L44" s="6"/>
    </row>
    <row r="45" spans="1:13" x14ac:dyDescent="0.35">
      <c r="A45" s="2"/>
      <c r="B45" s="2" t="s">
        <v>88</v>
      </c>
      <c r="C45" s="2">
        <v>102</v>
      </c>
      <c r="D45" s="15" t="s">
        <v>61</v>
      </c>
      <c r="E45" s="4" t="s">
        <v>62</v>
      </c>
      <c r="F45" s="2" t="s">
        <v>63</v>
      </c>
      <c r="G45" s="9" t="s">
        <v>98</v>
      </c>
      <c r="H45" s="2">
        <v>168</v>
      </c>
      <c r="I45" s="2">
        <v>73.040000000000006</v>
      </c>
      <c r="J45" s="2">
        <v>1</v>
      </c>
      <c r="K45" s="2" t="s">
        <v>99</v>
      </c>
      <c r="L45" s="2"/>
      <c r="M45" t="s">
        <v>102</v>
      </c>
    </row>
    <row r="46" spans="1:13" x14ac:dyDescent="0.35">
      <c r="A46" s="2"/>
      <c r="B46" s="2" t="s">
        <v>84</v>
      </c>
      <c r="C46" s="2">
        <v>101</v>
      </c>
      <c r="D46" s="15" t="s">
        <v>85</v>
      </c>
      <c r="E46" s="4" t="s">
        <v>86</v>
      </c>
      <c r="F46" s="2" t="s">
        <v>87</v>
      </c>
      <c r="G46" s="9" t="s">
        <v>101</v>
      </c>
      <c r="H46" s="2">
        <v>161</v>
      </c>
      <c r="I46" s="12">
        <v>70</v>
      </c>
      <c r="J46" s="2">
        <v>2</v>
      </c>
      <c r="K46" s="2" t="s">
        <v>99</v>
      </c>
      <c r="L46" s="2"/>
      <c r="M46" t="s">
        <v>103</v>
      </c>
    </row>
    <row r="47" spans="1:13" x14ac:dyDescent="0.35">
      <c r="A47" s="2"/>
      <c r="B47" s="2" t="s">
        <v>90</v>
      </c>
      <c r="C47" s="2">
        <v>107</v>
      </c>
      <c r="D47" s="15" t="s">
        <v>76</v>
      </c>
      <c r="E47" s="4" t="s">
        <v>77</v>
      </c>
      <c r="F47" s="2" t="s">
        <v>78</v>
      </c>
      <c r="G47" s="9" t="s">
        <v>98</v>
      </c>
      <c r="H47" s="2">
        <v>157</v>
      </c>
      <c r="I47" s="2">
        <v>68.260000000000005</v>
      </c>
      <c r="J47" s="2">
        <v>3</v>
      </c>
      <c r="K47" s="2"/>
      <c r="L47" s="2"/>
    </row>
    <row r="48" spans="1:13" x14ac:dyDescent="0.35">
      <c r="A48" s="2"/>
      <c r="B48" s="2" t="s">
        <v>89</v>
      </c>
      <c r="C48" s="2">
        <v>103</v>
      </c>
      <c r="D48" s="15" t="s">
        <v>64</v>
      </c>
      <c r="E48" s="4" t="s">
        <v>65</v>
      </c>
      <c r="F48" s="2" t="s">
        <v>66</v>
      </c>
      <c r="G48" s="9" t="s">
        <v>98</v>
      </c>
      <c r="H48" s="2">
        <v>138</v>
      </c>
      <c r="I48" s="2">
        <v>60</v>
      </c>
      <c r="J48" s="2">
        <v>4</v>
      </c>
      <c r="K48" s="2"/>
      <c r="L48" s="2"/>
    </row>
    <row r="49" spans="1:13" x14ac:dyDescent="0.35">
      <c r="A49" s="13" t="s">
        <v>91</v>
      </c>
      <c r="B49" s="13"/>
      <c r="C49" s="13"/>
      <c r="D49" s="13"/>
      <c r="E49" s="13"/>
      <c r="F49" s="13"/>
      <c r="G49" s="13"/>
      <c r="H49" s="13"/>
      <c r="I49" s="13"/>
      <c r="J49" s="1"/>
      <c r="K49" s="1"/>
      <c r="L49" s="6"/>
    </row>
    <row r="50" spans="1:13" x14ac:dyDescent="0.35">
      <c r="A50" s="2"/>
      <c r="B50" s="2" t="s">
        <v>92</v>
      </c>
      <c r="C50" s="2">
        <v>101</v>
      </c>
      <c r="D50" s="15" t="s">
        <v>85</v>
      </c>
      <c r="E50" s="4" t="s">
        <v>86</v>
      </c>
      <c r="F50" s="2" t="s">
        <v>87</v>
      </c>
      <c r="G50" s="9" t="s">
        <v>101</v>
      </c>
      <c r="H50" s="2">
        <v>183.5</v>
      </c>
      <c r="I50" s="2">
        <v>70.569999999999993</v>
      </c>
      <c r="J50" s="2">
        <v>1</v>
      </c>
      <c r="K50" s="2" t="s">
        <v>99</v>
      </c>
      <c r="L50" s="2"/>
      <c r="M50" t="s">
        <v>102</v>
      </c>
    </row>
    <row r="51" spans="1:13" x14ac:dyDescent="0.35">
      <c r="A51" s="2"/>
      <c r="B51" s="2" t="s">
        <v>93</v>
      </c>
      <c r="C51" s="2">
        <v>104</v>
      </c>
      <c r="D51" s="15" t="s">
        <v>94</v>
      </c>
      <c r="E51" s="4" t="s">
        <v>95</v>
      </c>
      <c r="F51" s="2" t="s">
        <v>96</v>
      </c>
      <c r="G51" s="9" t="s">
        <v>98</v>
      </c>
      <c r="H51" s="2">
        <v>175</v>
      </c>
      <c r="I51" s="2">
        <v>67.3</v>
      </c>
      <c r="J51" s="2">
        <v>2</v>
      </c>
      <c r="K51" s="2" t="s">
        <v>99</v>
      </c>
      <c r="L51" s="2"/>
      <c r="M51" t="s">
        <v>103</v>
      </c>
    </row>
    <row r="52" spans="1:13" x14ac:dyDescent="0.35">
      <c r="A52" s="2"/>
      <c r="B52" s="2"/>
      <c r="C52" s="2"/>
      <c r="D52" s="4"/>
      <c r="E52" s="4"/>
      <c r="F52" s="2"/>
      <c r="G52" s="9"/>
      <c r="H52" s="2"/>
      <c r="I52" s="2"/>
      <c r="J52" s="2"/>
      <c r="K52" s="2"/>
      <c r="L52" s="2"/>
    </row>
  </sheetData>
  <sortState xmlns:xlrd2="http://schemas.microsoft.com/office/spreadsheetml/2017/richdata2" ref="B45:I48">
    <sortCondition descending="1" ref="I45:I48"/>
  </sortState>
  <mergeCells count="16">
    <mergeCell ref="A49:I49"/>
    <mergeCell ref="A7:L7"/>
    <mergeCell ref="A1:L1"/>
    <mergeCell ref="A38:I38"/>
    <mergeCell ref="A44:I44"/>
    <mergeCell ref="A28:F28"/>
    <mergeCell ref="A33:F33"/>
    <mergeCell ref="A36:F36"/>
    <mergeCell ref="A16:L16"/>
    <mergeCell ref="A18:L18"/>
    <mergeCell ref="A20:F20"/>
    <mergeCell ref="A12:L12"/>
    <mergeCell ref="A25:F25"/>
    <mergeCell ref="A9:L9"/>
    <mergeCell ref="A5:L5"/>
    <mergeCell ref="A3:L3"/>
  </mergeCell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E1418-6C4A-4373-8B53-337E7643D1FE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B8F37-ED81-4D26-BAC2-F292C0A5445C}">
  <dimension ref="A1:AN54"/>
  <sheetViews>
    <sheetView topLeftCell="AE12" workbookViewId="0">
      <selection activeCell="AN29" sqref="AN29"/>
    </sheetView>
  </sheetViews>
  <sheetFormatPr defaultRowHeight="14.5" x14ac:dyDescent="0.35"/>
  <sheetData>
    <row r="1" spans="1:40" x14ac:dyDescent="0.35">
      <c r="A1">
        <v>98</v>
      </c>
      <c r="B1">
        <v>101</v>
      </c>
      <c r="C1">
        <v>98</v>
      </c>
      <c r="D1">
        <v>101</v>
      </c>
      <c r="E1">
        <v>102</v>
      </c>
      <c r="F1">
        <v>104</v>
      </c>
      <c r="G1">
        <v>105</v>
      </c>
      <c r="H1">
        <v>102</v>
      </c>
      <c r="I1">
        <v>104</v>
      </c>
      <c r="J1">
        <v>105</v>
      </c>
      <c r="K1">
        <v>103</v>
      </c>
      <c r="L1">
        <v>101</v>
      </c>
      <c r="M1">
        <v>100</v>
      </c>
      <c r="N1">
        <v>105</v>
      </c>
      <c r="O1">
        <v>107</v>
      </c>
      <c r="P1">
        <v>99</v>
      </c>
      <c r="Q1">
        <v>105</v>
      </c>
      <c r="R1">
        <v>101</v>
      </c>
      <c r="S1">
        <v>102</v>
      </c>
      <c r="T1">
        <v>99</v>
      </c>
      <c r="U1">
        <v>106</v>
      </c>
      <c r="W1">
        <v>106</v>
      </c>
      <c r="X1">
        <v>102</v>
      </c>
      <c r="Z1">
        <v>104</v>
      </c>
      <c r="AB1">
        <v>102</v>
      </c>
      <c r="AC1">
        <v>105</v>
      </c>
      <c r="AD1">
        <v>104</v>
      </c>
      <c r="AE1">
        <v>107</v>
      </c>
      <c r="AF1">
        <v>108</v>
      </c>
      <c r="AH1">
        <v>102</v>
      </c>
      <c r="AI1">
        <v>101</v>
      </c>
      <c r="AJ1">
        <v>107</v>
      </c>
      <c r="AK1">
        <v>103</v>
      </c>
      <c r="AM1">
        <v>101</v>
      </c>
      <c r="AN1">
        <v>104</v>
      </c>
    </row>
    <row r="2" spans="1:40" x14ac:dyDescent="0.35">
      <c r="A2">
        <v>7</v>
      </c>
      <c r="B2">
        <v>6.5</v>
      </c>
      <c r="C2">
        <v>8</v>
      </c>
      <c r="D2">
        <v>6</v>
      </c>
      <c r="E2">
        <v>5</v>
      </c>
      <c r="F2">
        <v>7</v>
      </c>
      <c r="G2">
        <v>8</v>
      </c>
      <c r="H2">
        <v>5</v>
      </c>
      <c r="I2">
        <v>6</v>
      </c>
      <c r="J2">
        <v>7</v>
      </c>
      <c r="K2">
        <v>6.5</v>
      </c>
      <c r="L2">
        <v>6</v>
      </c>
      <c r="M2">
        <v>6</v>
      </c>
      <c r="N2">
        <v>5</v>
      </c>
      <c r="O2">
        <v>6.5</v>
      </c>
      <c r="P2">
        <v>6.5</v>
      </c>
      <c r="Q2">
        <v>5</v>
      </c>
      <c r="R2">
        <v>7</v>
      </c>
      <c r="S2">
        <v>7</v>
      </c>
      <c r="T2">
        <v>6</v>
      </c>
      <c r="U2">
        <v>6</v>
      </c>
      <c r="W2">
        <v>6</v>
      </c>
      <c r="X2">
        <v>7</v>
      </c>
      <c r="AB2">
        <v>5</v>
      </c>
      <c r="AC2">
        <v>5</v>
      </c>
      <c r="AD2">
        <v>5</v>
      </c>
      <c r="AE2">
        <v>6.5</v>
      </c>
      <c r="AF2">
        <v>6</v>
      </c>
      <c r="AH2">
        <v>7</v>
      </c>
      <c r="AI2">
        <v>8</v>
      </c>
      <c r="AJ2">
        <v>6</v>
      </c>
      <c r="AK2">
        <v>8</v>
      </c>
      <c r="AM2">
        <v>7</v>
      </c>
      <c r="AN2">
        <v>6.5</v>
      </c>
    </row>
    <row r="3" spans="1:40" x14ac:dyDescent="0.35">
      <c r="A3">
        <v>7</v>
      </c>
      <c r="B3">
        <v>7</v>
      </c>
      <c r="C3">
        <v>7</v>
      </c>
      <c r="D3">
        <v>7</v>
      </c>
      <c r="E3">
        <v>7</v>
      </c>
      <c r="F3">
        <v>7</v>
      </c>
      <c r="G3">
        <v>7</v>
      </c>
      <c r="H3">
        <v>7</v>
      </c>
      <c r="I3">
        <v>7</v>
      </c>
      <c r="J3">
        <v>7</v>
      </c>
      <c r="K3">
        <v>6.5</v>
      </c>
      <c r="L3">
        <v>6</v>
      </c>
      <c r="M3">
        <v>6</v>
      </c>
      <c r="N3">
        <v>5</v>
      </c>
      <c r="O3">
        <v>6.5</v>
      </c>
      <c r="P3">
        <v>6.5</v>
      </c>
      <c r="Q3">
        <v>7</v>
      </c>
      <c r="R3">
        <v>7</v>
      </c>
      <c r="S3">
        <v>7</v>
      </c>
      <c r="T3">
        <v>7</v>
      </c>
      <c r="U3">
        <v>6.5</v>
      </c>
      <c r="W3">
        <v>6.5</v>
      </c>
      <c r="X3">
        <v>7</v>
      </c>
      <c r="Z3">
        <v>7</v>
      </c>
      <c r="AB3">
        <v>6.5</v>
      </c>
      <c r="AC3">
        <v>7</v>
      </c>
      <c r="AD3">
        <v>5.5</v>
      </c>
      <c r="AE3">
        <v>6</v>
      </c>
      <c r="AF3">
        <v>6</v>
      </c>
      <c r="AH3">
        <v>8</v>
      </c>
      <c r="AI3">
        <v>7</v>
      </c>
      <c r="AJ3">
        <v>6</v>
      </c>
      <c r="AK3">
        <v>6.5</v>
      </c>
      <c r="AM3">
        <v>7</v>
      </c>
      <c r="AN3">
        <v>7</v>
      </c>
    </row>
    <row r="4" spans="1:40" x14ac:dyDescent="0.35">
      <c r="A4">
        <v>7</v>
      </c>
      <c r="B4">
        <v>6</v>
      </c>
      <c r="C4">
        <v>6.5</v>
      </c>
      <c r="D4">
        <v>8</v>
      </c>
      <c r="E4">
        <v>6</v>
      </c>
      <c r="F4">
        <v>7</v>
      </c>
      <c r="G4">
        <v>7</v>
      </c>
      <c r="H4">
        <v>7</v>
      </c>
      <c r="I4">
        <v>7</v>
      </c>
      <c r="J4">
        <v>7</v>
      </c>
      <c r="K4">
        <v>6.5</v>
      </c>
      <c r="L4">
        <v>7</v>
      </c>
      <c r="M4">
        <v>6</v>
      </c>
      <c r="N4">
        <v>7</v>
      </c>
      <c r="O4">
        <v>7</v>
      </c>
      <c r="P4">
        <v>6.5</v>
      </c>
      <c r="Q4">
        <v>6</v>
      </c>
      <c r="R4">
        <v>7</v>
      </c>
      <c r="S4">
        <v>6</v>
      </c>
      <c r="T4">
        <v>6</v>
      </c>
      <c r="U4">
        <v>6.5</v>
      </c>
      <c r="W4">
        <v>7</v>
      </c>
      <c r="X4">
        <v>7</v>
      </c>
      <c r="Z4">
        <v>6.5</v>
      </c>
      <c r="AB4">
        <v>7</v>
      </c>
      <c r="AC4">
        <v>6</v>
      </c>
      <c r="AD4">
        <v>6</v>
      </c>
      <c r="AE4">
        <v>6</v>
      </c>
      <c r="AF4">
        <v>6</v>
      </c>
      <c r="AH4">
        <v>7</v>
      </c>
      <c r="AI4">
        <v>6.5</v>
      </c>
      <c r="AJ4">
        <v>6.5</v>
      </c>
      <c r="AK4">
        <v>6.5</v>
      </c>
      <c r="AM4">
        <v>6.5</v>
      </c>
      <c r="AN4">
        <v>6.5</v>
      </c>
    </row>
    <row r="5" spans="1:40" x14ac:dyDescent="0.35">
      <c r="A5">
        <v>6.5</v>
      </c>
      <c r="B5">
        <v>7</v>
      </c>
      <c r="C5">
        <v>7</v>
      </c>
      <c r="D5">
        <v>7</v>
      </c>
      <c r="E5">
        <v>7</v>
      </c>
      <c r="F5">
        <v>8</v>
      </c>
      <c r="G5">
        <v>7</v>
      </c>
      <c r="H5">
        <v>7</v>
      </c>
      <c r="I5">
        <v>6</v>
      </c>
      <c r="J5">
        <v>7.5</v>
      </c>
      <c r="K5">
        <v>7</v>
      </c>
      <c r="L5">
        <v>6.5</v>
      </c>
      <c r="M5">
        <v>6</v>
      </c>
      <c r="N5">
        <v>7</v>
      </c>
      <c r="O5">
        <v>6.5</v>
      </c>
      <c r="P5">
        <v>7</v>
      </c>
      <c r="Q5">
        <v>7</v>
      </c>
      <c r="R5">
        <v>6</v>
      </c>
      <c r="S5">
        <v>6.5</v>
      </c>
      <c r="T5">
        <v>7</v>
      </c>
      <c r="U5">
        <v>6.5</v>
      </c>
      <c r="W5">
        <v>6.5</v>
      </c>
      <c r="X5">
        <v>4</v>
      </c>
      <c r="Z5">
        <v>7</v>
      </c>
      <c r="AB5">
        <v>7</v>
      </c>
      <c r="AC5">
        <v>6</v>
      </c>
      <c r="AD5">
        <v>6</v>
      </c>
      <c r="AE5">
        <v>7</v>
      </c>
      <c r="AF5">
        <v>6</v>
      </c>
      <c r="AH5">
        <v>8</v>
      </c>
      <c r="AI5">
        <v>7</v>
      </c>
      <c r="AJ5">
        <v>6</v>
      </c>
      <c r="AK5">
        <v>7</v>
      </c>
      <c r="AM5">
        <v>8</v>
      </c>
      <c r="AN5">
        <v>7</v>
      </c>
    </row>
    <row r="6" spans="1:40" x14ac:dyDescent="0.35">
      <c r="A6">
        <v>7</v>
      </c>
      <c r="B6">
        <v>7</v>
      </c>
      <c r="C6">
        <v>7</v>
      </c>
      <c r="D6">
        <v>6.5</v>
      </c>
      <c r="E6">
        <v>7</v>
      </c>
      <c r="F6">
        <v>7</v>
      </c>
      <c r="G6">
        <v>8</v>
      </c>
      <c r="H6">
        <v>7</v>
      </c>
      <c r="I6">
        <v>7</v>
      </c>
      <c r="J6">
        <v>7</v>
      </c>
      <c r="K6">
        <v>7</v>
      </c>
      <c r="L6">
        <v>12</v>
      </c>
      <c r="M6">
        <v>8</v>
      </c>
      <c r="N6">
        <v>12</v>
      </c>
      <c r="O6">
        <v>13</v>
      </c>
      <c r="P6">
        <v>3</v>
      </c>
      <c r="Q6">
        <v>7</v>
      </c>
      <c r="R6">
        <v>6</v>
      </c>
      <c r="S6">
        <v>6.5</v>
      </c>
      <c r="T6">
        <v>6.5</v>
      </c>
      <c r="U6">
        <v>6.5</v>
      </c>
      <c r="W6">
        <v>6.5</v>
      </c>
      <c r="X6">
        <v>5.5</v>
      </c>
      <c r="Z6">
        <v>7</v>
      </c>
      <c r="AB6">
        <v>7</v>
      </c>
      <c r="AC6">
        <v>7</v>
      </c>
      <c r="AD6">
        <v>6.5</v>
      </c>
      <c r="AE6">
        <v>6.5</v>
      </c>
      <c r="AF6">
        <v>6</v>
      </c>
      <c r="AH6">
        <v>8</v>
      </c>
      <c r="AI6">
        <v>6.5</v>
      </c>
      <c r="AJ6">
        <v>7</v>
      </c>
      <c r="AK6">
        <v>6.5</v>
      </c>
      <c r="AM6">
        <v>7</v>
      </c>
      <c r="AN6">
        <v>8</v>
      </c>
    </row>
    <row r="7" spans="1:40" x14ac:dyDescent="0.35">
      <c r="A7">
        <v>7.5</v>
      </c>
      <c r="B7">
        <v>7</v>
      </c>
      <c r="C7">
        <v>6.5</v>
      </c>
      <c r="D7">
        <v>7</v>
      </c>
      <c r="E7">
        <v>7</v>
      </c>
      <c r="F7">
        <v>8</v>
      </c>
      <c r="G7">
        <v>6.5</v>
      </c>
      <c r="H7">
        <v>6.5</v>
      </c>
      <c r="I7">
        <v>6</v>
      </c>
      <c r="J7">
        <v>7</v>
      </c>
      <c r="K7">
        <v>6</v>
      </c>
      <c r="L7">
        <v>6.5</v>
      </c>
      <c r="M7">
        <v>6</v>
      </c>
      <c r="N7">
        <v>6</v>
      </c>
      <c r="O7">
        <v>6.5</v>
      </c>
      <c r="P7">
        <v>6</v>
      </c>
      <c r="Q7">
        <v>5</v>
      </c>
      <c r="R7">
        <v>6.5</v>
      </c>
      <c r="S7">
        <v>7</v>
      </c>
      <c r="T7">
        <v>7</v>
      </c>
      <c r="U7">
        <v>7</v>
      </c>
      <c r="W7">
        <v>6</v>
      </c>
      <c r="X7">
        <v>6</v>
      </c>
      <c r="Z7">
        <v>6</v>
      </c>
      <c r="AB7">
        <v>7</v>
      </c>
      <c r="AC7">
        <v>6</v>
      </c>
      <c r="AD7">
        <v>7</v>
      </c>
      <c r="AE7">
        <v>6.5</v>
      </c>
      <c r="AF7">
        <v>6.5</v>
      </c>
      <c r="AH7">
        <v>6.5</v>
      </c>
      <c r="AI7">
        <v>7</v>
      </c>
      <c r="AJ7">
        <v>6.5</v>
      </c>
      <c r="AK7">
        <v>6</v>
      </c>
      <c r="AM7">
        <v>7</v>
      </c>
      <c r="AN7">
        <v>7</v>
      </c>
    </row>
    <row r="8" spans="1:40" x14ac:dyDescent="0.35">
      <c r="A8">
        <v>7</v>
      </c>
      <c r="B8">
        <v>6.5</v>
      </c>
      <c r="C8">
        <v>7</v>
      </c>
      <c r="D8">
        <v>7</v>
      </c>
      <c r="E8">
        <v>6.5</v>
      </c>
      <c r="F8">
        <v>6</v>
      </c>
      <c r="G8">
        <v>14</v>
      </c>
      <c r="H8">
        <v>12</v>
      </c>
      <c r="I8">
        <v>12</v>
      </c>
      <c r="J8">
        <v>6.5</v>
      </c>
      <c r="K8">
        <v>6.5</v>
      </c>
      <c r="L8">
        <v>6</v>
      </c>
      <c r="M8">
        <v>6</v>
      </c>
      <c r="N8">
        <v>7</v>
      </c>
      <c r="O8">
        <v>6.5</v>
      </c>
      <c r="P8">
        <v>6</v>
      </c>
      <c r="Q8">
        <v>6.5</v>
      </c>
      <c r="R8">
        <v>12</v>
      </c>
      <c r="S8">
        <v>14</v>
      </c>
      <c r="T8">
        <v>13</v>
      </c>
      <c r="U8">
        <v>10</v>
      </c>
      <c r="W8">
        <v>7</v>
      </c>
      <c r="X8">
        <v>7</v>
      </c>
      <c r="Z8">
        <v>7</v>
      </c>
      <c r="AB8">
        <v>4</v>
      </c>
      <c r="AC8">
        <v>6.5</v>
      </c>
      <c r="AD8">
        <v>6</v>
      </c>
      <c r="AE8">
        <v>6</v>
      </c>
      <c r="AF8">
        <v>5</v>
      </c>
      <c r="AH8">
        <v>14</v>
      </c>
      <c r="AI8">
        <v>12</v>
      </c>
      <c r="AJ8">
        <v>12</v>
      </c>
      <c r="AK8">
        <v>12</v>
      </c>
      <c r="AM8">
        <v>7</v>
      </c>
      <c r="AN8">
        <v>6</v>
      </c>
    </row>
    <row r="9" spans="1:40" x14ac:dyDescent="0.35">
      <c r="A9">
        <v>7.5</v>
      </c>
      <c r="B9">
        <v>7</v>
      </c>
      <c r="C9">
        <v>6</v>
      </c>
      <c r="D9">
        <v>8</v>
      </c>
      <c r="E9">
        <v>14</v>
      </c>
      <c r="F9">
        <v>12</v>
      </c>
      <c r="G9">
        <v>7</v>
      </c>
      <c r="H9">
        <v>7</v>
      </c>
      <c r="I9">
        <v>6</v>
      </c>
      <c r="J9">
        <v>6.5</v>
      </c>
      <c r="K9">
        <v>7</v>
      </c>
      <c r="L9">
        <v>6</v>
      </c>
      <c r="M9">
        <v>6</v>
      </c>
      <c r="N9">
        <v>6</v>
      </c>
      <c r="O9">
        <v>6</v>
      </c>
      <c r="P9">
        <v>6</v>
      </c>
      <c r="Q9">
        <v>6.5</v>
      </c>
      <c r="R9">
        <v>6</v>
      </c>
      <c r="S9">
        <v>6</v>
      </c>
      <c r="T9">
        <v>7</v>
      </c>
      <c r="U9">
        <v>6</v>
      </c>
      <c r="W9">
        <v>10</v>
      </c>
      <c r="X9">
        <v>13</v>
      </c>
      <c r="Z9">
        <v>7</v>
      </c>
      <c r="AB9">
        <v>14</v>
      </c>
      <c r="AC9">
        <v>12</v>
      </c>
      <c r="AD9">
        <v>13</v>
      </c>
      <c r="AE9">
        <v>13</v>
      </c>
      <c r="AF9">
        <v>12</v>
      </c>
      <c r="AH9">
        <v>7</v>
      </c>
      <c r="AI9">
        <v>7</v>
      </c>
      <c r="AJ9">
        <v>7</v>
      </c>
      <c r="AK9">
        <v>7</v>
      </c>
      <c r="AM9">
        <v>6.5</v>
      </c>
      <c r="AN9">
        <v>7</v>
      </c>
    </row>
    <row r="10" spans="1:40" x14ac:dyDescent="0.35">
      <c r="A10">
        <v>6</v>
      </c>
      <c r="B10">
        <v>8</v>
      </c>
      <c r="C10">
        <v>7</v>
      </c>
      <c r="D10">
        <v>7</v>
      </c>
      <c r="E10">
        <v>6.5</v>
      </c>
      <c r="F10">
        <v>6</v>
      </c>
      <c r="G10">
        <v>7</v>
      </c>
      <c r="H10">
        <v>4</v>
      </c>
      <c r="I10">
        <v>7</v>
      </c>
      <c r="J10">
        <v>7</v>
      </c>
      <c r="K10">
        <v>6.5</v>
      </c>
      <c r="L10">
        <v>6.5</v>
      </c>
      <c r="M10">
        <v>6</v>
      </c>
      <c r="N10">
        <v>6</v>
      </c>
      <c r="O10">
        <v>7</v>
      </c>
      <c r="P10">
        <v>7</v>
      </c>
      <c r="Q10">
        <v>7</v>
      </c>
      <c r="R10">
        <v>6.5</v>
      </c>
      <c r="S10">
        <v>6.5</v>
      </c>
      <c r="T10">
        <v>6.5</v>
      </c>
      <c r="U10">
        <v>4</v>
      </c>
      <c r="W10">
        <v>7</v>
      </c>
      <c r="X10">
        <v>7</v>
      </c>
      <c r="Z10">
        <v>5</v>
      </c>
      <c r="AB10">
        <v>6</v>
      </c>
      <c r="AC10">
        <v>6</v>
      </c>
      <c r="AD10">
        <v>6</v>
      </c>
      <c r="AE10">
        <v>6.5</v>
      </c>
      <c r="AF10">
        <v>6</v>
      </c>
      <c r="AH10">
        <v>7</v>
      </c>
      <c r="AI10">
        <v>7</v>
      </c>
      <c r="AJ10">
        <v>6</v>
      </c>
      <c r="AK10">
        <v>7</v>
      </c>
      <c r="AM10">
        <v>6.5</v>
      </c>
      <c r="AN10">
        <v>7</v>
      </c>
    </row>
    <row r="11" spans="1:40" x14ac:dyDescent="0.35">
      <c r="A11">
        <v>8</v>
      </c>
      <c r="B11">
        <v>7</v>
      </c>
      <c r="C11">
        <v>7</v>
      </c>
      <c r="D11">
        <v>6.5</v>
      </c>
      <c r="E11">
        <v>5</v>
      </c>
      <c r="F11">
        <v>7</v>
      </c>
      <c r="G11">
        <v>7</v>
      </c>
      <c r="H11">
        <v>3</v>
      </c>
      <c r="I11">
        <v>5.5</v>
      </c>
      <c r="J11">
        <v>7</v>
      </c>
      <c r="K11">
        <v>6.5</v>
      </c>
      <c r="L11">
        <v>6</v>
      </c>
      <c r="M11">
        <v>6</v>
      </c>
      <c r="N11">
        <v>5</v>
      </c>
      <c r="O11">
        <v>7</v>
      </c>
      <c r="P11">
        <v>14</v>
      </c>
      <c r="Q11">
        <v>14</v>
      </c>
      <c r="R11">
        <v>5.5</v>
      </c>
      <c r="S11">
        <v>6</v>
      </c>
      <c r="T11">
        <v>5.5</v>
      </c>
      <c r="U11">
        <v>3</v>
      </c>
      <c r="W11">
        <v>6</v>
      </c>
      <c r="X11">
        <v>6</v>
      </c>
      <c r="Z11">
        <v>10</v>
      </c>
      <c r="AB11">
        <v>7</v>
      </c>
      <c r="AC11">
        <v>3</v>
      </c>
      <c r="AD11">
        <v>6.5</v>
      </c>
      <c r="AE11">
        <v>7</v>
      </c>
      <c r="AF11">
        <v>6</v>
      </c>
      <c r="AH11">
        <v>7</v>
      </c>
      <c r="AI11">
        <v>7</v>
      </c>
      <c r="AJ11">
        <v>7</v>
      </c>
      <c r="AK11">
        <v>7</v>
      </c>
      <c r="AM11">
        <v>7</v>
      </c>
      <c r="AN11">
        <v>7</v>
      </c>
    </row>
    <row r="12" spans="1:40" x14ac:dyDescent="0.35">
      <c r="A12">
        <v>6.5</v>
      </c>
      <c r="B12">
        <v>7</v>
      </c>
      <c r="C12">
        <v>8</v>
      </c>
      <c r="D12">
        <v>7</v>
      </c>
      <c r="E12">
        <v>6</v>
      </c>
      <c r="F12">
        <v>7</v>
      </c>
      <c r="G12">
        <v>7</v>
      </c>
      <c r="H12">
        <v>6.5</v>
      </c>
      <c r="I12">
        <v>6</v>
      </c>
      <c r="J12">
        <v>7</v>
      </c>
      <c r="K12">
        <v>7</v>
      </c>
      <c r="L12">
        <v>6</v>
      </c>
      <c r="M12">
        <v>6</v>
      </c>
      <c r="N12">
        <v>6.5</v>
      </c>
      <c r="O12">
        <v>7</v>
      </c>
      <c r="P12">
        <v>8</v>
      </c>
      <c r="Q12">
        <v>7</v>
      </c>
      <c r="R12">
        <v>6</v>
      </c>
      <c r="S12">
        <v>6.5</v>
      </c>
      <c r="T12">
        <v>6</v>
      </c>
      <c r="U12">
        <v>6</v>
      </c>
      <c r="W12">
        <v>6.5</v>
      </c>
      <c r="X12">
        <v>7</v>
      </c>
      <c r="Z12">
        <v>5</v>
      </c>
      <c r="AB12">
        <v>6.5</v>
      </c>
      <c r="AC12">
        <v>6</v>
      </c>
      <c r="AD12">
        <v>6</v>
      </c>
      <c r="AE12">
        <v>7</v>
      </c>
      <c r="AF12">
        <v>6</v>
      </c>
      <c r="AH12">
        <v>7</v>
      </c>
      <c r="AI12">
        <v>7.5</v>
      </c>
      <c r="AJ12">
        <v>5</v>
      </c>
      <c r="AK12">
        <v>7</v>
      </c>
      <c r="AM12">
        <v>7</v>
      </c>
      <c r="AN12">
        <v>7</v>
      </c>
    </row>
    <row r="13" spans="1:40" x14ac:dyDescent="0.35">
      <c r="A13">
        <v>8</v>
      </c>
      <c r="B13">
        <v>7</v>
      </c>
      <c r="C13">
        <v>15</v>
      </c>
      <c r="D13">
        <v>12</v>
      </c>
      <c r="E13">
        <v>6</v>
      </c>
      <c r="F13">
        <v>7</v>
      </c>
      <c r="G13">
        <v>7</v>
      </c>
      <c r="H13">
        <v>5</v>
      </c>
      <c r="I13">
        <v>6</v>
      </c>
      <c r="J13">
        <v>7</v>
      </c>
      <c r="K13">
        <v>6.5</v>
      </c>
      <c r="L13">
        <v>6</v>
      </c>
      <c r="M13">
        <v>6</v>
      </c>
      <c r="N13">
        <v>7</v>
      </c>
      <c r="O13">
        <v>6</v>
      </c>
      <c r="P13">
        <v>8</v>
      </c>
      <c r="Q13">
        <v>7</v>
      </c>
      <c r="R13">
        <v>6.5</v>
      </c>
      <c r="S13">
        <v>7</v>
      </c>
      <c r="T13">
        <v>6</v>
      </c>
      <c r="U13">
        <v>7</v>
      </c>
      <c r="W13">
        <v>7</v>
      </c>
      <c r="X13">
        <v>6.5</v>
      </c>
      <c r="Z13">
        <v>6</v>
      </c>
      <c r="AB13">
        <v>5</v>
      </c>
      <c r="AC13">
        <v>6.5</v>
      </c>
      <c r="AD13">
        <v>6</v>
      </c>
      <c r="AE13">
        <v>6.5</v>
      </c>
      <c r="AF13">
        <v>6</v>
      </c>
      <c r="AH13">
        <v>8</v>
      </c>
      <c r="AI13">
        <v>7.5</v>
      </c>
      <c r="AJ13">
        <v>6</v>
      </c>
      <c r="AK13">
        <v>7</v>
      </c>
      <c r="AM13">
        <v>7</v>
      </c>
      <c r="AN13">
        <v>7.5</v>
      </c>
    </row>
    <row r="14" spans="1:40" x14ac:dyDescent="0.35">
      <c r="A14">
        <v>16</v>
      </c>
      <c r="B14">
        <v>8</v>
      </c>
      <c r="C14">
        <v>6</v>
      </c>
      <c r="D14">
        <v>7</v>
      </c>
      <c r="E14">
        <v>7</v>
      </c>
      <c r="F14">
        <v>8</v>
      </c>
      <c r="G14">
        <v>7</v>
      </c>
      <c r="H14">
        <v>6</v>
      </c>
      <c r="I14">
        <v>6</v>
      </c>
      <c r="J14">
        <v>6.5</v>
      </c>
      <c r="K14">
        <v>7</v>
      </c>
      <c r="L14">
        <v>6.5</v>
      </c>
      <c r="M14">
        <v>6.5</v>
      </c>
      <c r="N14">
        <v>7</v>
      </c>
      <c r="O14">
        <v>7</v>
      </c>
      <c r="P14">
        <v>7</v>
      </c>
      <c r="Q14">
        <v>7</v>
      </c>
      <c r="R14">
        <v>6.5</v>
      </c>
      <c r="S14">
        <v>6</v>
      </c>
      <c r="T14">
        <v>6</v>
      </c>
      <c r="U14">
        <v>7</v>
      </c>
      <c r="W14">
        <v>4</v>
      </c>
      <c r="X14">
        <v>6.5</v>
      </c>
      <c r="Z14">
        <v>6.5</v>
      </c>
      <c r="AB14">
        <v>6</v>
      </c>
      <c r="AC14">
        <v>6.5</v>
      </c>
      <c r="AD14">
        <v>5</v>
      </c>
      <c r="AE14">
        <v>7</v>
      </c>
      <c r="AF14">
        <v>6</v>
      </c>
      <c r="AH14">
        <v>7</v>
      </c>
      <c r="AI14">
        <v>7</v>
      </c>
      <c r="AJ14">
        <v>6</v>
      </c>
      <c r="AK14">
        <v>7</v>
      </c>
      <c r="AM14">
        <v>7</v>
      </c>
      <c r="AN14">
        <v>6</v>
      </c>
    </row>
    <row r="15" spans="1:40" x14ac:dyDescent="0.35">
      <c r="A15">
        <v>7</v>
      </c>
      <c r="B15">
        <v>7</v>
      </c>
      <c r="C15">
        <v>5</v>
      </c>
      <c r="D15">
        <v>6.5</v>
      </c>
      <c r="E15">
        <v>6.5</v>
      </c>
      <c r="F15">
        <v>7</v>
      </c>
      <c r="G15">
        <v>7</v>
      </c>
      <c r="H15">
        <v>6.5</v>
      </c>
      <c r="I15">
        <v>5</v>
      </c>
      <c r="J15">
        <v>7</v>
      </c>
      <c r="K15">
        <v>6.5</v>
      </c>
      <c r="L15">
        <v>13</v>
      </c>
      <c r="M15">
        <v>12</v>
      </c>
      <c r="N15">
        <v>13</v>
      </c>
      <c r="O15">
        <v>13</v>
      </c>
      <c r="P15">
        <v>12</v>
      </c>
      <c r="Q15">
        <v>13</v>
      </c>
      <c r="R15">
        <v>7</v>
      </c>
      <c r="S15">
        <v>6.5</v>
      </c>
      <c r="T15">
        <v>5</v>
      </c>
      <c r="U15">
        <v>7</v>
      </c>
      <c r="W15">
        <v>3</v>
      </c>
      <c r="X15">
        <v>4</v>
      </c>
      <c r="Z15">
        <v>6.5</v>
      </c>
      <c r="AB15">
        <v>8</v>
      </c>
      <c r="AC15">
        <v>7</v>
      </c>
      <c r="AD15">
        <v>5</v>
      </c>
      <c r="AE15">
        <v>6.5</v>
      </c>
      <c r="AF15">
        <v>6</v>
      </c>
      <c r="AH15">
        <v>8</v>
      </c>
      <c r="AI15">
        <v>8</v>
      </c>
      <c r="AJ15">
        <v>6</v>
      </c>
      <c r="AK15">
        <v>7</v>
      </c>
      <c r="AM15">
        <v>7</v>
      </c>
      <c r="AN15">
        <v>6</v>
      </c>
    </row>
    <row r="16" spans="1:40" x14ac:dyDescent="0.35">
      <c r="A16">
        <v>7</v>
      </c>
      <c r="B16">
        <v>6</v>
      </c>
      <c r="C16">
        <v>7</v>
      </c>
      <c r="D16">
        <v>6.5</v>
      </c>
      <c r="E16">
        <v>5</v>
      </c>
      <c r="F16">
        <v>6</v>
      </c>
      <c r="G16">
        <v>7</v>
      </c>
      <c r="H16">
        <v>7</v>
      </c>
      <c r="I16">
        <v>6.5</v>
      </c>
      <c r="J16">
        <v>14</v>
      </c>
      <c r="K16">
        <v>8</v>
      </c>
      <c r="L16">
        <v>12</v>
      </c>
      <c r="M16">
        <v>12</v>
      </c>
      <c r="N16">
        <v>12</v>
      </c>
      <c r="O16">
        <v>13</v>
      </c>
      <c r="P16">
        <v>13</v>
      </c>
      <c r="Q16">
        <v>13</v>
      </c>
      <c r="R16">
        <v>7</v>
      </c>
      <c r="S16">
        <v>5</v>
      </c>
      <c r="T16">
        <v>7</v>
      </c>
      <c r="U16">
        <v>6.5</v>
      </c>
      <c r="W16">
        <v>5</v>
      </c>
      <c r="X16">
        <v>7</v>
      </c>
      <c r="Z16">
        <v>7</v>
      </c>
      <c r="AB16">
        <v>7</v>
      </c>
      <c r="AC16">
        <v>5</v>
      </c>
      <c r="AD16">
        <v>6.5</v>
      </c>
      <c r="AE16">
        <v>5</v>
      </c>
      <c r="AF16">
        <v>6</v>
      </c>
      <c r="AH16">
        <v>7</v>
      </c>
      <c r="AI16">
        <v>7</v>
      </c>
      <c r="AJ16">
        <v>6</v>
      </c>
      <c r="AK16">
        <v>7</v>
      </c>
      <c r="AM16">
        <v>7</v>
      </c>
      <c r="AN16">
        <v>7</v>
      </c>
    </row>
    <row r="17" spans="1:40" x14ac:dyDescent="0.35">
      <c r="A17">
        <v>6</v>
      </c>
      <c r="B17">
        <v>7</v>
      </c>
      <c r="C17">
        <v>8</v>
      </c>
      <c r="D17">
        <v>7</v>
      </c>
      <c r="E17">
        <v>5</v>
      </c>
      <c r="F17">
        <v>7</v>
      </c>
      <c r="G17">
        <v>6</v>
      </c>
      <c r="H17">
        <v>7</v>
      </c>
      <c r="I17">
        <v>7</v>
      </c>
      <c r="J17">
        <v>7</v>
      </c>
      <c r="K17">
        <v>7</v>
      </c>
      <c r="L17">
        <v>13</v>
      </c>
      <c r="M17">
        <v>12</v>
      </c>
      <c r="N17">
        <v>13</v>
      </c>
      <c r="O17">
        <v>14</v>
      </c>
      <c r="P17">
        <v>14</v>
      </c>
      <c r="Q17">
        <v>13</v>
      </c>
      <c r="R17">
        <v>6</v>
      </c>
      <c r="S17">
        <v>7</v>
      </c>
      <c r="T17">
        <v>7</v>
      </c>
      <c r="U17">
        <v>7</v>
      </c>
      <c r="W17">
        <v>5</v>
      </c>
      <c r="X17">
        <v>8</v>
      </c>
      <c r="Z17">
        <v>6.5</v>
      </c>
      <c r="AB17">
        <v>7</v>
      </c>
      <c r="AC17">
        <v>6</v>
      </c>
      <c r="AD17">
        <v>6</v>
      </c>
      <c r="AE17">
        <v>5</v>
      </c>
      <c r="AF17">
        <v>6</v>
      </c>
      <c r="AH17">
        <v>6.5</v>
      </c>
      <c r="AI17">
        <v>6.5</v>
      </c>
      <c r="AJ17">
        <v>7</v>
      </c>
      <c r="AK17">
        <v>7</v>
      </c>
      <c r="AM17">
        <v>8</v>
      </c>
      <c r="AN17">
        <v>7</v>
      </c>
    </row>
    <row r="18" spans="1:40" x14ac:dyDescent="0.35">
      <c r="A18">
        <v>7</v>
      </c>
      <c r="B18">
        <v>8</v>
      </c>
      <c r="C18">
        <v>6.5</v>
      </c>
      <c r="D18">
        <v>7</v>
      </c>
      <c r="E18">
        <v>6.5</v>
      </c>
      <c r="F18">
        <v>7</v>
      </c>
      <c r="G18">
        <v>7.5</v>
      </c>
      <c r="H18">
        <v>6.5</v>
      </c>
      <c r="I18">
        <v>6.5</v>
      </c>
      <c r="J18">
        <v>6.5</v>
      </c>
      <c r="K18">
        <v>14</v>
      </c>
      <c r="L18">
        <v>12</v>
      </c>
      <c r="M18">
        <v>12</v>
      </c>
      <c r="N18">
        <v>11</v>
      </c>
      <c r="O18">
        <v>13</v>
      </c>
      <c r="P18">
        <v>13</v>
      </c>
      <c r="Q18">
        <v>12</v>
      </c>
      <c r="R18">
        <v>7</v>
      </c>
      <c r="S18">
        <v>7</v>
      </c>
      <c r="T18">
        <v>7</v>
      </c>
      <c r="U18">
        <v>6</v>
      </c>
      <c r="W18">
        <v>6</v>
      </c>
      <c r="X18">
        <v>5</v>
      </c>
      <c r="Z18">
        <v>6.5</v>
      </c>
      <c r="AB18">
        <v>8</v>
      </c>
      <c r="AC18">
        <v>7</v>
      </c>
      <c r="AD18">
        <v>1</v>
      </c>
      <c r="AE18">
        <v>6.5</v>
      </c>
      <c r="AF18">
        <v>6</v>
      </c>
      <c r="AH18">
        <v>8</v>
      </c>
      <c r="AI18">
        <v>7</v>
      </c>
      <c r="AJ18">
        <v>6.5</v>
      </c>
      <c r="AK18">
        <v>7</v>
      </c>
      <c r="AM18">
        <v>14</v>
      </c>
      <c r="AN18">
        <v>10</v>
      </c>
    </row>
    <row r="19" spans="1:40" x14ac:dyDescent="0.35">
      <c r="A19">
        <v>7.5</v>
      </c>
      <c r="B19">
        <v>6</v>
      </c>
      <c r="C19">
        <v>4</v>
      </c>
      <c r="D19">
        <v>6.5</v>
      </c>
      <c r="E19">
        <v>7</v>
      </c>
      <c r="F19">
        <v>6</v>
      </c>
      <c r="G19">
        <v>7</v>
      </c>
      <c r="H19">
        <v>6</v>
      </c>
      <c r="I19">
        <v>7</v>
      </c>
      <c r="J19">
        <v>8</v>
      </c>
      <c r="K19">
        <v>6</v>
      </c>
      <c r="L19">
        <f t="shared" ref="L19:Q19" si="0">SUM(L14:L18)</f>
        <v>56.5</v>
      </c>
      <c r="M19">
        <f t="shared" si="0"/>
        <v>54.5</v>
      </c>
      <c r="N19">
        <f t="shared" si="0"/>
        <v>56</v>
      </c>
      <c r="O19">
        <f t="shared" si="0"/>
        <v>60</v>
      </c>
      <c r="P19">
        <f t="shared" si="0"/>
        <v>59</v>
      </c>
      <c r="Q19">
        <f t="shared" si="0"/>
        <v>58</v>
      </c>
      <c r="R19">
        <v>6</v>
      </c>
      <c r="S19">
        <v>6.5</v>
      </c>
      <c r="T19">
        <v>6.5</v>
      </c>
      <c r="U19">
        <v>6</v>
      </c>
      <c r="W19">
        <v>6</v>
      </c>
      <c r="X19">
        <v>7</v>
      </c>
      <c r="Z19">
        <v>6.5</v>
      </c>
      <c r="AB19">
        <v>6</v>
      </c>
      <c r="AC19">
        <v>5</v>
      </c>
      <c r="AD19">
        <v>5</v>
      </c>
      <c r="AE19">
        <v>5</v>
      </c>
      <c r="AF19">
        <v>6</v>
      </c>
      <c r="AH19">
        <v>7</v>
      </c>
      <c r="AI19">
        <v>6.5</v>
      </c>
      <c r="AJ19">
        <v>6.5</v>
      </c>
      <c r="AK19">
        <v>6.5</v>
      </c>
      <c r="AM19">
        <v>7</v>
      </c>
      <c r="AN19">
        <v>6.5</v>
      </c>
    </row>
    <row r="20" spans="1:40" x14ac:dyDescent="0.35">
      <c r="A20">
        <v>7</v>
      </c>
      <c r="B20">
        <v>14</v>
      </c>
      <c r="C20">
        <v>5</v>
      </c>
      <c r="D20">
        <v>7</v>
      </c>
      <c r="E20">
        <v>6.5</v>
      </c>
      <c r="F20">
        <v>7</v>
      </c>
      <c r="G20">
        <v>14</v>
      </c>
      <c r="H20">
        <v>10</v>
      </c>
      <c r="I20">
        <v>12</v>
      </c>
      <c r="J20">
        <v>7</v>
      </c>
      <c r="K20">
        <v>7</v>
      </c>
      <c r="L20">
        <f>SUM(L2:L18)</f>
        <v>137</v>
      </c>
      <c r="M20">
        <f>SUM(M2:M18)</f>
        <v>128.5</v>
      </c>
      <c r="N20">
        <v>133.5</v>
      </c>
      <c r="O20">
        <f>SUM(O2:O18)</f>
        <v>145.5</v>
      </c>
      <c r="P20">
        <f>SUM(P2:P18)</f>
        <v>143.5</v>
      </c>
      <c r="Q20">
        <v>141</v>
      </c>
      <c r="R20">
        <v>13</v>
      </c>
      <c r="S20">
        <v>12</v>
      </c>
      <c r="T20">
        <v>12</v>
      </c>
      <c r="U20">
        <v>12</v>
      </c>
      <c r="W20">
        <v>6.5</v>
      </c>
      <c r="X20">
        <v>6.5</v>
      </c>
      <c r="Z20">
        <v>7</v>
      </c>
      <c r="AB20">
        <v>7</v>
      </c>
      <c r="AC20">
        <v>7</v>
      </c>
      <c r="AD20">
        <v>6.5</v>
      </c>
      <c r="AE20">
        <v>6.5</v>
      </c>
      <c r="AF20">
        <v>6.5</v>
      </c>
      <c r="AH20">
        <v>14</v>
      </c>
      <c r="AI20">
        <v>14</v>
      </c>
      <c r="AJ20">
        <v>12</v>
      </c>
      <c r="AK20">
        <v>14</v>
      </c>
      <c r="AM20">
        <v>8</v>
      </c>
      <c r="AN20">
        <v>8</v>
      </c>
    </row>
    <row r="21" spans="1:40" x14ac:dyDescent="0.35">
      <c r="A21">
        <v>7</v>
      </c>
      <c r="B21">
        <v>7</v>
      </c>
      <c r="C21">
        <v>7.5</v>
      </c>
      <c r="D21">
        <v>7</v>
      </c>
      <c r="E21">
        <v>6</v>
      </c>
      <c r="F21">
        <v>7</v>
      </c>
      <c r="G21">
        <v>14</v>
      </c>
      <c r="H21">
        <v>13</v>
      </c>
      <c r="I21">
        <v>12</v>
      </c>
      <c r="J21">
        <v>7</v>
      </c>
      <c r="K21">
        <v>7</v>
      </c>
      <c r="L21">
        <v>220</v>
      </c>
      <c r="M21">
        <v>220</v>
      </c>
      <c r="N21">
        <v>220</v>
      </c>
      <c r="O21">
        <v>220</v>
      </c>
      <c r="P21">
        <v>220</v>
      </c>
      <c r="Q21">
        <v>220</v>
      </c>
      <c r="R21">
        <v>13</v>
      </c>
      <c r="S21">
        <v>14</v>
      </c>
      <c r="T21">
        <v>13</v>
      </c>
      <c r="U21">
        <v>13</v>
      </c>
      <c r="W21">
        <v>10</v>
      </c>
      <c r="X21">
        <v>12</v>
      </c>
      <c r="Z21">
        <v>6.5</v>
      </c>
      <c r="AB21">
        <v>7</v>
      </c>
      <c r="AC21">
        <v>6.5</v>
      </c>
      <c r="AD21">
        <v>6</v>
      </c>
      <c r="AE21">
        <v>6.5</v>
      </c>
      <c r="AF21">
        <v>6</v>
      </c>
      <c r="AH21">
        <v>16</v>
      </c>
      <c r="AI21">
        <v>15</v>
      </c>
      <c r="AJ21">
        <v>13</v>
      </c>
      <c r="AK21">
        <v>14</v>
      </c>
      <c r="AM21">
        <v>7</v>
      </c>
      <c r="AN21">
        <v>7</v>
      </c>
    </row>
    <row r="22" spans="1:40" x14ac:dyDescent="0.35">
      <c r="AH22">
        <f>SUM(AH18:AH21)</f>
        <v>45</v>
      </c>
      <c r="AI22">
        <f t="shared" ref="AI22:AL22" si="1">SUM(AI18:AI21)</f>
        <v>42.5</v>
      </c>
      <c r="AJ22">
        <f t="shared" si="1"/>
        <v>38</v>
      </c>
      <c r="AK22">
        <f t="shared" si="1"/>
        <v>41.5</v>
      </c>
      <c r="AL22">
        <f t="shared" si="1"/>
        <v>0</v>
      </c>
      <c r="AM22">
        <v>7</v>
      </c>
      <c r="AN22">
        <v>7</v>
      </c>
    </row>
    <row r="23" spans="1:40" x14ac:dyDescent="0.35">
      <c r="I23">
        <f>SUM(I18:I21)</f>
        <v>37.5</v>
      </c>
      <c r="J23">
        <v>13</v>
      </c>
      <c r="K23">
        <v>6.5</v>
      </c>
      <c r="L23">
        <f t="shared" ref="L23:Q23" si="2">L20/L21*100</f>
        <v>62.272727272727266</v>
      </c>
      <c r="M23">
        <f t="shared" si="2"/>
        <v>58.409090909090914</v>
      </c>
      <c r="N23">
        <f t="shared" si="2"/>
        <v>60.68181818181818</v>
      </c>
      <c r="O23">
        <f t="shared" si="2"/>
        <v>66.13636363636364</v>
      </c>
      <c r="P23">
        <f t="shared" si="2"/>
        <v>65.22727272727272</v>
      </c>
      <c r="Q23">
        <f t="shared" si="2"/>
        <v>64.090909090909093</v>
      </c>
      <c r="R23">
        <f>SUM(R18:R21)</f>
        <v>39</v>
      </c>
      <c r="S23">
        <f>SUM(S18:S21)</f>
        <v>39.5</v>
      </c>
      <c r="T23">
        <f>SUM(T18:T21)</f>
        <v>38.5</v>
      </c>
      <c r="U23">
        <f>SUM(U18:U21)</f>
        <v>37</v>
      </c>
      <c r="W23">
        <v>12</v>
      </c>
      <c r="X23">
        <v>13</v>
      </c>
      <c r="Z23">
        <v>7</v>
      </c>
      <c r="AB23">
        <v>12</v>
      </c>
      <c r="AC23">
        <v>10</v>
      </c>
      <c r="AD23">
        <v>10</v>
      </c>
      <c r="AE23">
        <v>12</v>
      </c>
      <c r="AF23">
        <v>12</v>
      </c>
      <c r="AH23">
        <f>SUM(AH2:AH21)</f>
        <v>168</v>
      </c>
      <c r="AI23">
        <f t="shared" ref="AI23:AL23" si="3">SUM(AI2:AI21)</f>
        <v>161</v>
      </c>
      <c r="AJ23">
        <v>138</v>
      </c>
      <c r="AK23">
        <f t="shared" si="3"/>
        <v>157</v>
      </c>
      <c r="AL23">
        <f t="shared" si="3"/>
        <v>0</v>
      </c>
      <c r="AM23">
        <v>14</v>
      </c>
      <c r="AN23">
        <v>13</v>
      </c>
    </row>
    <row r="24" spans="1:40" x14ac:dyDescent="0.35">
      <c r="AM24">
        <v>14</v>
      </c>
      <c r="AN24">
        <v>14</v>
      </c>
    </row>
    <row r="25" spans="1:40" x14ac:dyDescent="0.35">
      <c r="AM25">
        <f>SUM(AM21:AM24)</f>
        <v>42</v>
      </c>
      <c r="AN25">
        <f>SUM(AN21:AN24)</f>
        <v>41</v>
      </c>
    </row>
    <row r="26" spans="1:40" x14ac:dyDescent="0.35">
      <c r="W26">
        <f>SUM(W19:W23)</f>
        <v>34.5</v>
      </c>
      <c r="X26">
        <f>SUM(X19:X23)</f>
        <v>38.5</v>
      </c>
      <c r="Z26">
        <v>6.5</v>
      </c>
      <c r="AB26">
        <v>14</v>
      </c>
      <c r="AC26">
        <v>12</v>
      </c>
      <c r="AD26">
        <v>12</v>
      </c>
      <c r="AE26">
        <v>13</v>
      </c>
      <c r="AF26">
        <v>12</v>
      </c>
      <c r="AH26">
        <v>230</v>
      </c>
      <c r="AI26">
        <v>230</v>
      </c>
      <c r="AJ26">
        <v>230</v>
      </c>
      <c r="AK26">
        <v>230</v>
      </c>
      <c r="AL26">
        <v>230</v>
      </c>
      <c r="AM26">
        <f>SUM(AM2:AM24)</f>
        <v>183.5</v>
      </c>
      <c r="AN26">
        <f>SUM(AN2:AN24)</f>
        <v>175</v>
      </c>
    </row>
    <row r="27" spans="1:40" x14ac:dyDescent="0.35">
      <c r="AB27">
        <f>SUM(AB20:AB26)</f>
        <v>40</v>
      </c>
      <c r="AC27">
        <f t="shared" ref="AC27:AE27" si="4">SUM(AC20:AC26)</f>
        <v>35.5</v>
      </c>
      <c r="AD27">
        <f t="shared" si="4"/>
        <v>34.5</v>
      </c>
      <c r="AE27">
        <f t="shared" si="4"/>
        <v>38</v>
      </c>
      <c r="AF27">
        <f t="shared" ref="AF27" si="5">SUM(AF20:AF26)</f>
        <v>36.5</v>
      </c>
      <c r="AG27">
        <f t="shared" ref="AG27" si="6">SUM(AG20:AG26)</f>
        <v>0</v>
      </c>
      <c r="AH27">
        <f>AH23/AH26*100</f>
        <v>73.043478260869563</v>
      </c>
      <c r="AI27">
        <f>AI23/AI26*100</f>
        <v>70</v>
      </c>
      <c r="AJ27">
        <f>AJ23/AJ26*100</f>
        <v>60</v>
      </c>
      <c r="AK27">
        <f>AK23/AK26*100</f>
        <v>68.260869565217391</v>
      </c>
      <c r="AL27">
        <f>AL23/AL26*100</f>
        <v>0</v>
      </c>
      <c r="AM27">
        <v>260</v>
      </c>
      <c r="AN27">
        <v>260</v>
      </c>
    </row>
    <row r="28" spans="1:40" x14ac:dyDescent="0.35">
      <c r="H28">
        <f>SUM(H18:H21)</f>
        <v>35.5</v>
      </c>
      <c r="I28">
        <f>SUM(I2:I21)</f>
        <v>143.5</v>
      </c>
      <c r="J28">
        <v>14</v>
      </c>
      <c r="K28">
        <v>13</v>
      </c>
      <c r="R28">
        <f>SUM(R2:R21)</f>
        <v>147.5</v>
      </c>
      <c r="S28">
        <f>SUM(S2:S21)</f>
        <v>150</v>
      </c>
      <c r="T28">
        <v>145</v>
      </c>
      <c r="U28">
        <v>137.5</v>
      </c>
      <c r="W28">
        <f>SUM(W2:W23)</f>
        <v>139.5</v>
      </c>
      <c r="X28">
        <f>SUM(X2:X23)</f>
        <v>152</v>
      </c>
      <c r="Z28">
        <v>8</v>
      </c>
      <c r="AB28">
        <f t="shared" ref="AB28:AE28" si="7">SUM(AB2:AB26)</f>
        <v>164</v>
      </c>
      <c r="AC28">
        <f t="shared" si="7"/>
        <v>149</v>
      </c>
      <c r="AD28">
        <v>140.5</v>
      </c>
      <c r="AE28">
        <f t="shared" si="7"/>
        <v>157.5</v>
      </c>
      <c r="AF28">
        <f t="shared" ref="AF28" si="8">SUM(AF2:AF26)</f>
        <v>150</v>
      </c>
      <c r="AG28">
        <f t="shared" ref="AG28" si="9">SUM(AG2:AG26)</f>
        <v>0</v>
      </c>
      <c r="AJ28">
        <v>6</v>
      </c>
      <c r="AM28">
        <f>AM26/AM27*100</f>
        <v>70.57692307692308</v>
      </c>
      <c r="AN28">
        <f>AN26/AN27*100</f>
        <v>67.307692307692307</v>
      </c>
    </row>
    <row r="29" spans="1:40" x14ac:dyDescent="0.35">
      <c r="J29">
        <f>SUM(J20:J28)</f>
        <v>41</v>
      </c>
      <c r="K29">
        <v>14</v>
      </c>
      <c r="R29">
        <v>230</v>
      </c>
      <c r="S29">
        <v>230</v>
      </c>
      <c r="T29">
        <v>230</v>
      </c>
      <c r="U29">
        <v>230</v>
      </c>
      <c r="W29">
        <v>240</v>
      </c>
      <c r="X29">
        <v>240</v>
      </c>
      <c r="Z29">
        <v>6</v>
      </c>
      <c r="AB29">
        <v>250</v>
      </c>
      <c r="AC29">
        <v>250</v>
      </c>
      <c r="AD29">
        <v>250</v>
      </c>
      <c r="AE29">
        <v>250</v>
      </c>
      <c r="AF29">
        <v>250</v>
      </c>
      <c r="AG29">
        <v>250</v>
      </c>
    </row>
    <row r="30" spans="1:40" x14ac:dyDescent="0.35">
      <c r="K30">
        <f>SUM(K21:K29)</f>
        <v>40.5</v>
      </c>
      <c r="R30">
        <f>R28/R29*100</f>
        <v>64.130434782608688</v>
      </c>
      <c r="S30">
        <f>S28/S29*100</f>
        <v>65.217391304347828</v>
      </c>
      <c r="T30">
        <f>T28/T29*100</f>
        <v>63.04347826086957</v>
      </c>
      <c r="U30">
        <f>U28/U29*100</f>
        <v>59.782608695652172</v>
      </c>
      <c r="W30">
        <f>W28/W29*100</f>
        <v>58.125000000000007</v>
      </c>
      <c r="X30">
        <f>X28/X29*100</f>
        <v>63.333333333333329</v>
      </c>
      <c r="Z30">
        <v>6.5</v>
      </c>
      <c r="AB30">
        <f t="shared" ref="AB30:AE30" si="10">AB28/AB29*100</f>
        <v>65.600000000000009</v>
      </c>
      <c r="AC30">
        <f t="shared" si="10"/>
        <v>59.599999999999994</v>
      </c>
      <c r="AD30">
        <f t="shared" si="10"/>
        <v>56.2</v>
      </c>
      <c r="AE30">
        <f t="shared" si="10"/>
        <v>63</v>
      </c>
      <c r="AF30">
        <f t="shared" ref="AF30" si="11">AF28/AF29*100</f>
        <v>60</v>
      </c>
      <c r="AG30">
        <f t="shared" ref="AG30" si="12">AG28/AG29*100</f>
        <v>0</v>
      </c>
    </row>
    <row r="31" spans="1:40" x14ac:dyDescent="0.35">
      <c r="G31">
        <f>SUM(G18:G21)</f>
        <v>42.5</v>
      </c>
      <c r="H31">
        <f>SUM(H2:H21)</f>
        <v>139</v>
      </c>
      <c r="I31">
        <v>230</v>
      </c>
      <c r="J31">
        <f>SUM(J2:J28)</f>
        <v>173.5</v>
      </c>
      <c r="K31">
        <f>SUM(K2:K29)</f>
        <v>175.5</v>
      </c>
      <c r="U31">
        <v>2</v>
      </c>
      <c r="Z31">
        <v>14</v>
      </c>
      <c r="AD31">
        <v>2</v>
      </c>
    </row>
    <row r="32" spans="1:40" x14ac:dyDescent="0.35">
      <c r="A32">
        <v>6.5</v>
      </c>
      <c r="B32">
        <v>7</v>
      </c>
      <c r="C32">
        <v>7</v>
      </c>
      <c r="D32">
        <v>7</v>
      </c>
      <c r="E32">
        <v>10</v>
      </c>
      <c r="F32">
        <v>13</v>
      </c>
      <c r="G32">
        <f>SUM(G2:G21)</f>
        <v>162</v>
      </c>
      <c r="H32">
        <v>230</v>
      </c>
      <c r="I32">
        <f>I28/I31*100</f>
        <v>62.391304347826079</v>
      </c>
      <c r="J32">
        <v>250</v>
      </c>
      <c r="K32">
        <v>260</v>
      </c>
      <c r="Z32">
        <v>14</v>
      </c>
    </row>
    <row r="33" spans="1:26" x14ac:dyDescent="0.35">
      <c r="A33">
        <v>6.5</v>
      </c>
      <c r="B33">
        <v>6</v>
      </c>
      <c r="C33">
        <v>7</v>
      </c>
      <c r="D33">
        <v>7</v>
      </c>
      <c r="E33">
        <v>13</v>
      </c>
      <c r="F33">
        <v>14</v>
      </c>
      <c r="G33">
        <v>230</v>
      </c>
      <c r="H33">
        <f>H31/H32*100</f>
        <v>60.434782608695649</v>
      </c>
      <c r="J33">
        <f>J31/J32*100</f>
        <v>69.399999999999991</v>
      </c>
      <c r="K33">
        <f>K31/K32*100</f>
        <v>67.5</v>
      </c>
      <c r="Z33">
        <v>186.5</v>
      </c>
    </row>
    <row r="34" spans="1:26" x14ac:dyDescent="0.35">
      <c r="E34">
        <f>SUM(E20:E33)</f>
        <v>35.5</v>
      </c>
      <c r="F34">
        <f>SUM(F20:F33)</f>
        <v>41</v>
      </c>
      <c r="G34">
        <f>G32/G33*100</f>
        <v>70.434782608695656</v>
      </c>
      <c r="Z34">
        <v>290</v>
      </c>
    </row>
    <row r="35" spans="1:26" x14ac:dyDescent="0.35">
      <c r="A35">
        <v>7</v>
      </c>
      <c r="B35">
        <v>7</v>
      </c>
      <c r="C35">
        <v>1</v>
      </c>
      <c r="D35">
        <v>6.5</v>
      </c>
      <c r="E35">
        <f>SUM(E2:E33)</f>
        <v>155.5</v>
      </c>
      <c r="F35">
        <f>SUM(F2:F33)</f>
        <v>171</v>
      </c>
      <c r="Z35">
        <f>Z33/Z34*100</f>
        <v>64.310344827586206</v>
      </c>
    </row>
    <row r="36" spans="1:26" x14ac:dyDescent="0.35">
      <c r="A36">
        <v>5</v>
      </c>
      <c r="B36">
        <v>7</v>
      </c>
      <c r="C36">
        <v>6</v>
      </c>
      <c r="D36">
        <v>6.5</v>
      </c>
      <c r="E36">
        <v>250</v>
      </c>
      <c r="F36">
        <v>250</v>
      </c>
    </row>
    <row r="37" spans="1:26" x14ac:dyDescent="0.35">
      <c r="A37">
        <v>6</v>
      </c>
      <c r="B37">
        <v>7</v>
      </c>
      <c r="C37">
        <v>7</v>
      </c>
      <c r="D37">
        <v>7</v>
      </c>
      <c r="E37">
        <f>E35/E36*100</f>
        <v>62.2</v>
      </c>
      <c r="F37">
        <f>F35/F36*100</f>
        <v>68.400000000000006</v>
      </c>
    </row>
    <row r="38" spans="1:26" x14ac:dyDescent="0.35">
      <c r="A38">
        <v>7</v>
      </c>
      <c r="B38">
        <v>13</v>
      </c>
      <c r="C38">
        <v>7</v>
      </c>
      <c r="D38">
        <v>7</v>
      </c>
    </row>
    <row r="39" spans="1:26" x14ac:dyDescent="0.35">
      <c r="A39">
        <v>7</v>
      </c>
      <c r="B39">
        <v>14</v>
      </c>
      <c r="C39">
        <v>6.5</v>
      </c>
      <c r="D39">
        <v>7</v>
      </c>
    </row>
    <row r="40" spans="1:26" x14ac:dyDescent="0.35">
      <c r="B40">
        <f>SUM(B36:B39)</f>
        <v>41</v>
      </c>
    </row>
    <row r="41" spans="1:26" x14ac:dyDescent="0.35">
      <c r="A41">
        <v>7</v>
      </c>
      <c r="B41">
        <f>SUM(B2:B39)</f>
        <v>207</v>
      </c>
      <c r="C41">
        <v>7</v>
      </c>
      <c r="D41">
        <v>13</v>
      </c>
    </row>
    <row r="42" spans="1:26" x14ac:dyDescent="0.35">
      <c r="A42">
        <v>4</v>
      </c>
      <c r="B42">
        <v>300</v>
      </c>
      <c r="C42">
        <v>5</v>
      </c>
      <c r="D42">
        <v>15</v>
      </c>
    </row>
    <row r="43" spans="1:26" x14ac:dyDescent="0.35">
      <c r="D43">
        <f>SUM(D38:D42)</f>
        <v>42</v>
      </c>
    </row>
    <row r="44" spans="1:26" x14ac:dyDescent="0.35">
      <c r="A44">
        <v>6.5</v>
      </c>
      <c r="B44">
        <f>B41/B42*100</f>
        <v>69</v>
      </c>
      <c r="C44">
        <v>7</v>
      </c>
      <c r="D44">
        <f>SUM(D2:D42)</f>
        <v>219.5</v>
      </c>
    </row>
    <row r="45" spans="1:26" x14ac:dyDescent="0.35">
      <c r="A45">
        <v>8</v>
      </c>
      <c r="C45">
        <v>7</v>
      </c>
      <c r="D45">
        <v>320</v>
      </c>
    </row>
    <row r="46" spans="1:26" x14ac:dyDescent="0.35">
      <c r="A46">
        <v>7</v>
      </c>
      <c r="C46">
        <v>13</v>
      </c>
      <c r="D46">
        <f>D44/D45*100</f>
        <v>68.59375</v>
      </c>
    </row>
    <row r="47" spans="1:26" x14ac:dyDescent="0.35">
      <c r="A47">
        <v>7</v>
      </c>
      <c r="C47">
        <v>14</v>
      </c>
    </row>
    <row r="48" spans="1:26" x14ac:dyDescent="0.35">
      <c r="C48">
        <f>SUM(C44:C47)</f>
        <v>41</v>
      </c>
    </row>
    <row r="49" spans="1:3" x14ac:dyDescent="0.35">
      <c r="A49">
        <v>13</v>
      </c>
      <c r="C49">
        <f>SUM(C2:C47)</f>
        <v>235.5</v>
      </c>
    </row>
    <row r="50" spans="1:3" x14ac:dyDescent="0.35">
      <c r="A50">
        <v>14</v>
      </c>
      <c r="C50">
        <v>360</v>
      </c>
    </row>
    <row r="51" spans="1:3" x14ac:dyDescent="0.35">
      <c r="A51">
        <f>SUM(A46:A50)</f>
        <v>41</v>
      </c>
      <c r="C51">
        <f>C49/C50*100</f>
        <v>65.416666666666671</v>
      </c>
    </row>
    <row r="52" spans="1:3" x14ac:dyDescent="0.35">
      <c r="A52">
        <f>SUM(A2:A50)</f>
        <v>261</v>
      </c>
    </row>
    <row r="53" spans="1:3" x14ac:dyDescent="0.35">
      <c r="A53">
        <v>380</v>
      </c>
    </row>
    <row r="54" spans="1:3" x14ac:dyDescent="0.35">
      <c r="A54">
        <f>A52/A53*100</f>
        <v>68.684210526315795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Arena 1</vt:lpstr>
      <vt:lpstr>Sheet2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ANNE PEARN</cp:lastModifiedBy>
  <cp:lastPrinted>2025-03-29T09:17:05Z</cp:lastPrinted>
  <dcterms:created xsi:type="dcterms:W3CDTF">2025-03-28T09:11:23Z</dcterms:created>
  <dcterms:modified xsi:type="dcterms:W3CDTF">2025-03-30T16:33:17Z</dcterms:modified>
  <cp:category/>
</cp:coreProperties>
</file>