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916" documentId="8_{2B805EC8-43A5-49DF-AB25-2671E1B2D0B4}" xr6:coauthVersionLast="47" xr6:coauthVersionMax="47" xr10:uidLastSave="{C42CB227-D75A-461A-B39F-B0A61568C374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2" i="2" l="1"/>
  <c r="AK24" i="2" s="1"/>
  <c r="AI21" i="2"/>
  <c r="AI23" i="2" s="1"/>
  <c r="AH23" i="2"/>
  <c r="AE19" i="2"/>
  <c r="AF19" i="2"/>
  <c r="AG19" i="2"/>
  <c r="AD19" i="2"/>
  <c r="AE20" i="2"/>
  <c r="AE22" i="2" s="1"/>
  <c r="AF20" i="2"/>
  <c r="AF22" i="2" s="1"/>
  <c r="AG20" i="2"/>
  <c r="AG22" i="2" s="1"/>
  <c r="AD20" i="2"/>
  <c r="AD22" i="2" s="1"/>
  <c r="AB20" i="2"/>
  <c r="AA20" i="2"/>
  <c r="AB21" i="2"/>
  <c r="AB23" i="2" s="1"/>
  <c r="AA21" i="2"/>
  <c r="AA23" i="2" s="1"/>
  <c r="W27" i="2"/>
  <c r="X27" i="2"/>
  <c r="Y27" i="2"/>
  <c r="Z27" i="2"/>
  <c r="V27" i="2"/>
  <c r="W28" i="2"/>
  <c r="W30" i="2" s="1"/>
  <c r="X28" i="2"/>
  <c r="X30" i="2" s="1"/>
  <c r="Y28" i="2"/>
  <c r="Y30" i="2" s="1"/>
  <c r="Z28" i="2"/>
  <c r="Z30" i="2" s="1"/>
  <c r="V28" i="2"/>
  <c r="V30" i="2" s="1"/>
  <c r="Q26" i="2"/>
  <c r="R26" i="2"/>
  <c r="S26" i="2"/>
  <c r="T26" i="2"/>
  <c r="P26" i="2"/>
  <c r="Q28" i="2"/>
  <c r="Q30" i="2" s="1"/>
  <c r="R28" i="2"/>
  <c r="R30" i="2" s="1"/>
  <c r="S28" i="2"/>
  <c r="S30" i="2" s="1"/>
  <c r="T28" i="2"/>
  <c r="T30" i="2" s="1"/>
  <c r="P28" i="2"/>
  <c r="P30" i="2" s="1"/>
  <c r="K24" i="2"/>
  <c r="L24" i="2"/>
  <c r="M24" i="2"/>
  <c r="N24" i="2"/>
  <c r="O24" i="2"/>
  <c r="J24" i="2"/>
  <c r="K25" i="2"/>
  <c r="K29" i="2" s="1"/>
  <c r="L25" i="2"/>
  <c r="L29" i="2" s="1"/>
  <c r="M25" i="2"/>
  <c r="M29" i="2" s="1"/>
  <c r="N25" i="2"/>
  <c r="N29" i="2" s="1"/>
  <c r="O25" i="2"/>
  <c r="O29" i="2" s="1"/>
  <c r="J25" i="2"/>
  <c r="J29" i="2" s="1"/>
  <c r="F29" i="2"/>
  <c r="G29" i="2"/>
  <c r="H29" i="2"/>
  <c r="F30" i="2"/>
  <c r="F32" i="2" s="1"/>
  <c r="G30" i="2"/>
  <c r="G32" i="2" s="1"/>
  <c r="H32" i="2"/>
  <c r="E29" i="2"/>
  <c r="E32" i="2"/>
  <c r="C37" i="2"/>
  <c r="C40" i="2"/>
  <c r="A35" i="2"/>
  <c r="A36" i="2"/>
  <c r="A39" i="2" s="1"/>
</calcChain>
</file>

<file path=xl/sharedStrings.xml><?xml version="1.0" encoding="utf-8"?>
<sst xmlns="http://schemas.openxmlformats.org/spreadsheetml/2006/main" count="105" uniqueCount="60">
  <si>
    <t>7 - Elementary 4 2024 Sponsors: HorseQuest</t>
  </si>
  <si>
    <t>11:15</t>
  </si>
  <si>
    <t>Emily Bailey</t>
  </si>
  <si>
    <t>OFS Dragons Fire</t>
  </si>
  <si>
    <t>8 - Elementary 5 2024 Sponsors: HorseQuest</t>
  </si>
  <si>
    <t>11:25</t>
  </si>
  <si>
    <t>3 - Preliminary 1 2024 Sponsors: The Centre Line</t>
  </si>
  <si>
    <t>11:35</t>
  </si>
  <si>
    <t>Denise Bannister</t>
  </si>
  <si>
    <t>My jack the lad</t>
  </si>
  <si>
    <t>11:42</t>
  </si>
  <si>
    <t>Amelia Goodear</t>
  </si>
  <si>
    <t>Daria</t>
  </si>
  <si>
    <t>11:49</t>
  </si>
  <si>
    <t>Peter Morris</t>
  </si>
  <si>
    <t>Rathnagrew Jacksie</t>
  </si>
  <si>
    <t>4 - Preliminary 2 2024 Sponsors: The Centre Line</t>
  </si>
  <si>
    <t>12:04</t>
  </si>
  <si>
    <t>12:11</t>
  </si>
  <si>
    <t>12:18</t>
  </si>
  <si>
    <t>12:25</t>
  </si>
  <si>
    <t>Lucy Hainsworth</t>
  </si>
  <si>
    <t>Gurteen Freddie</t>
  </si>
  <si>
    <t>5 - Novice 1 2024 Sponsors: BETTALIFE</t>
  </si>
  <si>
    <t>12:40</t>
  </si>
  <si>
    <t>Megan Cappaert</t>
  </si>
  <si>
    <t>L'Homme HM</t>
  </si>
  <si>
    <t>12:47</t>
  </si>
  <si>
    <t>Eleanor Brown</t>
  </si>
  <si>
    <t>Rebell</t>
  </si>
  <si>
    <t>12:54</t>
  </si>
  <si>
    <t>Gracie Stanbrook</t>
  </si>
  <si>
    <t>Patience Sweeney</t>
  </si>
  <si>
    <t>13:01</t>
  </si>
  <si>
    <t>13:08</t>
  </si>
  <si>
    <t>Jay Fisher</t>
  </si>
  <si>
    <t>Ethel Rose</t>
  </si>
  <si>
    <t>6 - Novice 2 2024 Sponsors: BETTALIFE</t>
  </si>
  <si>
    <t>13:16</t>
  </si>
  <si>
    <t>13:23</t>
  </si>
  <si>
    <t>13:30</t>
  </si>
  <si>
    <t>13:37</t>
  </si>
  <si>
    <t>Vicki Huson</t>
  </si>
  <si>
    <t>Wilholmes Shooting Star</t>
  </si>
  <si>
    <t>S</t>
  </si>
  <si>
    <t>B</t>
  </si>
  <si>
    <t>Class 1 Starters Intro 2 92024) Snr &amp; Jnr</t>
  </si>
  <si>
    <t>Lily Garlick</t>
  </si>
  <si>
    <t>Poppy</t>
  </si>
  <si>
    <t>Lorraine Allwright</t>
  </si>
  <si>
    <t>Martha</t>
  </si>
  <si>
    <t>Class 2 Open Intro 3 2024 Snr &amp; Jnr</t>
  </si>
  <si>
    <t>Samantha Brindley</t>
  </si>
  <si>
    <t>The badger</t>
  </si>
  <si>
    <t>Kim Mace</t>
  </si>
  <si>
    <t>Django</t>
  </si>
  <si>
    <t>Class 3 Starters Prelim 2 (2024) Snr &amp; Jnr</t>
  </si>
  <si>
    <t>Mya Granger</t>
  </si>
  <si>
    <t>Knockgorm Jack</t>
  </si>
  <si>
    <t>BHM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</si>
</sst>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sz val="11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rgb="FF002060"/>
        <bgColor rgb="FF00296B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4" borderId="1" xfId="0" applyFill="1" applyBorder="1"/>
    <xf numFmtId="2" fontId="0" fillId="0" borderId="1" xfId="0" applyNumberFormat="1" applyBorder="1"/>
    <xf numFmtId="164" fontId="0" fillId="0" borderId="1" xfId="0" applyNumberFormat="1" applyBorder="1"/>
    <xf numFmtId="0" fontId="0" fillId="5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M37" sqref="M37"/>
    </sheetView>
  </sheetViews>
  <sheetFormatPr defaultRowHeight="14.5" x14ac:dyDescent="0.35"/>
  <cols>
    <col min="1" max="1" width="7" bestFit="1" customWidth="1"/>
    <col min="2" max="2" width="5.36328125" bestFit="1" customWidth="1"/>
    <col min="3" max="3" width="3.81640625" bestFit="1" customWidth="1"/>
    <col min="4" max="4" width="20" bestFit="1" customWidth="1"/>
    <col min="5" max="5" width="22.26953125" bestFit="1" customWidth="1"/>
    <col min="6" max="6" width="4.90625" bestFit="1" customWidth="1"/>
    <col min="7" max="7" width="5.81640625" bestFit="1" customWidth="1"/>
    <col min="8" max="8" width="6.36328125" bestFit="1" customWidth="1"/>
    <col min="9" max="9" width="1.81640625" bestFit="1" customWidth="1"/>
    <col min="10" max="16" width="9.08984375" bestFit="1"/>
  </cols>
  <sheetData>
    <row r="1" spans="1:9" x14ac:dyDescent="0.3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35">
      <c r="A2" s="1"/>
      <c r="B2" s="1" t="s">
        <v>1</v>
      </c>
      <c r="C2" s="1">
        <v>102</v>
      </c>
      <c r="D2" s="1" t="s">
        <v>2</v>
      </c>
      <c r="E2" s="1" t="s">
        <v>3</v>
      </c>
      <c r="F2" s="1" t="s">
        <v>44</v>
      </c>
      <c r="G2" s="1">
        <v>198.5</v>
      </c>
      <c r="H2" s="1">
        <v>66.16</v>
      </c>
      <c r="I2" s="1">
        <v>1</v>
      </c>
    </row>
    <row r="3" spans="1:9" x14ac:dyDescent="0.35">
      <c r="A3" s="7" t="s">
        <v>4</v>
      </c>
      <c r="B3" s="7"/>
      <c r="C3" s="7"/>
      <c r="D3" s="7"/>
      <c r="E3" s="7"/>
      <c r="F3" s="7"/>
      <c r="G3" s="7"/>
      <c r="H3" s="7"/>
      <c r="I3" s="7"/>
    </row>
    <row r="4" spans="1:9" x14ac:dyDescent="0.35">
      <c r="A4" s="1"/>
      <c r="B4" s="1" t="s">
        <v>5</v>
      </c>
      <c r="C4" s="1">
        <v>102</v>
      </c>
      <c r="D4" s="1" t="s">
        <v>2</v>
      </c>
      <c r="E4" s="1" t="s">
        <v>3</v>
      </c>
      <c r="F4" s="1" t="s">
        <v>44</v>
      </c>
      <c r="G4" s="1">
        <v>208</v>
      </c>
      <c r="H4" s="4">
        <v>65</v>
      </c>
      <c r="I4" s="1">
        <v>1</v>
      </c>
    </row>
    <row r="5" spans="1:9" x14ac:dyDescent="0.35">
      <c r="A5" s="7" t="s">
        <v>6</v>
      </c>
      <c r="B5" s="7"/>
      <c r="C5" s="7"/>
      <c r="D5" s="7"/>
      <c r="E5" s="7"/>
      <c r="F5" s="7"/>
      <c r="G5" s="7"/>
      <c r="H5" s="7"/>
      <c r="I5" s="7"/>
    </row>
    <row r="6" spans="1:9" x14ac:dyDescent="0.35">
      <c r="A6" s="1"/>
      <c r="B6" s="1" t="s">
        <v>13</v>
      </c>
      <c r="C6" s="1">
        <v>107</v>
      </c>
      <c r="D6" s="1" t="s">
        <v>14</v>
      </c>
      <c r="E6" s="1" t="s">
        <v>15</v>
      </c>
      <c r="F6" s="1" t="s">
        <v>45</v>
      </c>
      <c r="G6" s="1">
        <v>171.5</v>
      </c>
      <c r="H6" s="1">
        <v>68.599999999999994</v>
      </c>
      <c r="I6" s="1">
        <v>1</v>
      </c>
    </row>
    <row r="7" spans="1:9" x14ac:dyDescent="0.35">
      <c r="A7" s="1"/>
      <c r="B7" s="2">
        <v>0.49722222222222223</v>
      </c>
      <c r="C7" s="1">
        <v>99</v>
      </c>
      <c r="D7" s="1" t="s">
        <v>42</v>
      </c>
      <c r="E7" s="1" t="s">
        <v>43</v>
      </c>
      <c r="F7" s="1" t="s">
        <v>45</v>
      </c>
      <c r="G7" s="1">
        <v>152.5</v>
      </c>
      <c r="H7" s="4">
        <v>61</v>
      </c>
      <c r="I7" s="1">
        <v>2</v>
      </c>
    </row>
    <row r="8" spans="1:9" x14ac:dyDescent="0.35">
      <c r="A8" s="1"/>
      <c r="B8" s="1" t="s">
        <v>7</v>
      </c>
      <c r="C8" s="1">
        <v>104</v>
      </c>
      <c r="D8" s="1" t="s">
        <v>8</v>
      </c>
      <c r="E8" s="1" t="s">
        <v>9</v>
      </c>
      <c r="F8" s="1" t="s">
        <v>45</v>
      </c>
      <c r="G8" s="1">
        <v>147</v>
      </c>
      <c r="H8" s="1">
        <v>58.8</v>
      </c>
      <c r="I8" s="1">
        <v>3</v>
      </c>
    </row>
    <row r="9" spans="1:9" x14ac:dyDescent="0.35">
      <c r="A9" s="1"/>
      <c r="B9" s="1" t="s">
        <v>10</v>
      </c>
      <c r="C9" s="1">
        <v>105</v>
      </c>
      <c r="D9" s="1" t="s">
        <v>11</v>
      </c>
      <c r="E9" s="1" t="s">
        <v>12</v>
      </c>
      <c r="F9" s="1" t="s">
        <v>44</v>
      </c>
      <c r="G9" s="1">
        <v>174.5</v>
      </c>
      <c r="H9" s="1">
        <v>69.8</v>
      </c>
      <c r="I9" s="1">
        <v>1</v>
      </c>
    </row>
    <row r="10" spans="1:9" x14ac:dyDescent="0.35">
      <c r="A10" s="7" t="s">
        <v>16</v>
      </c>
      <c r="B10" s="7"/>
      <c r="C10" s="7"/>
      <c r="D10" s="7"/>
      <c r="E10" s="7"/>
      <c r="F10" s="7"/>
      <c r="G10" s="7"/>
      <c r="H10" s="7"/>
      <c r="I10" s="7"/>
    </row>
    <row r="11" spans="1:9" x14ac:dyDescent="0.35">
      <c r="A11" s="1"/>
      <c r="B11" s="1" t="s">
        <v>19</v>
      </c>
      <c r="C11" s="1">
        <v>107</v>
      </c>
      <c r="D11" s="1" t="s">
        <v>14</v>
      </c>
      <c r="E11" s="1" t="s">
        <v>15</v>
      </c>
      <c r="F11" s="1" t="s">
        <v>45</v>
      </c>
      <c r="G11" s="1">
        <v>152</v>
      </c>
      <c r="H11" s="1">
        <v>66.08</v>
      </c>
      <c r="I11" s="1">
        <v>1</v>
      </c>
    </row>
    <row r="12" spans="1:9" x14ac:dyDescent="0.35">
      <c r="A12" s="1"/>
      <c r="B12" s="1" t="s">
        <v>18</v>
      </c>
      <c r="C12" s="1">
        <v>104</v>
      </c>
      <c r="D12" s="1" t="s">
        <v>8</v>
      </c>
      <c r="E12" s="1" t="s">
        <v>9</v>
      </c>
      <c r="F12" s="1" t="s">
        <v>45</v>
      </c>
      <c r="G12" s="1">
        <v>135</v>
      </c>
      <c r="H12" s="1">
        <v>58.69</v>
      </c>
      <c r="I12" s="1">
        <v>2</v>
      </c>
    </row>
    <row r="13" spans="1:9" x14ac:dyDescent="0.35">
      <c r="A13" s="1"/>
      <c r="B13" s="2">
        <v>0.52222222222222225</v>
      </c>
      <c r="C13" s="1">
        <v>99</v>
      </c>
      <c r="D13" s="1" t="s">
        <v>42</v>
      </c>
      <c r="E13" s="1" t="s">
        <v>43</v>
      </c>
      <c r="F13" s="1" t="s">
        <v>45</v>
      </c>
      <c r="G13" s="1">
        <v>133.5</v>
      </c>
      <c r="H13" s="1">
        <v>58.04</v>
      </c>
      <c r="I13" s="1">
        <v>3</v>
      </c>
    </row>
    <row r="14" spans="1:9" x14ac:dyDescent="0.35">
      <c r="A14" s="1"/>
      <c r="B14" s="1" t="s">
        <v>20</v>
      </c>
      <c r="C14" s="1">
        <v>101</v>
      </c>
      <c r="D14" s="1" t="s">
        <v>21</v>
      </c>
      <c r="E14" s="1" t="s">
        <v>22</v>
      </c>
      <c r="F14" s="1" t="s">
        <v>44</v>
      </c>
      <c r="G14" s="1">
        <v>161.5</v>
      </c>
      <c r="H14" s="1">
        <v>70.209999999999994</v>
      </c>
      <c r="I14" s="1">
        <v>1</v>
      </c>
    </row>
    <row r="15" spans="1:9" x14ac:dyDescent="0.35">
      <c r="A15" s="1"/>
      <c r="B15" s="1" t="s">
        <v>17</v>
      </c>
      <c r="C15" s="1">
        <v>105</v>
      </c>
      <c r="D15" s="1" t="s">
        <v>11</v>
      </c>
      <c r="E15" s="1" t="s">
        <v>12</v>
      </c>
      <c r="F15" s="1" t="s">
        <v>44</v>
      </c>
      <c r="G15" s="1">
        <v>156</v>
      </c>
      <c r="H15" s="1">
        <v>67.819999999999993</v>
      </c>
      <c r="I15" s="1">
        <v>2</v>
      </c>
    </row>
    <row r="16" spans="1:9" x14ac:dyDescent="0.35">
      <c r="A16" s="7" t="s">
        <v>23</v>
      </c>
      <c r="B16" s="7"/>
      <c r="C16" s="7"/>
      <c r="D16" s="7"/>
      <c r="E16" s="7"/>
      <c r="F16" s="7"/>
      <c r="G16" s="7"/>
      <c r="H16" s="7"/>
      <c r="I16" s="7"/>
    </row>
    <row r="17" spans="1:9" x14ac:dyDescent="0.35">
      <c r="A17" s="1"/>
      <c r="B17" s="1" t="s">
        <v>33</v>
      </c>
      <c r="C17" s="1">
        <v>101</v>
      </c>
      <c r="D17" s="1" t="s">
        <v>21</v>
      </c>
      <c r="E17" s="1" t="s">
        <v>22</v>
      </c>
      <c r="F17" s="1" t="s">
        <v>45</v>
      </c>
      <c r="G17" s="1">
        <v>163</v>
      </c>
      <c r="H17" s="1">
        <v>65.2</v>
      </c>
      <c r="I17" s="1">
        <v>1</v>
      </c>
    </row>
    <row r="18" spans="1:9" x14ac:dyDescent="0.35">
      <c r="A18" s="1"/>
      <c r="B18" s="1" t="s">
        <v>24</v>
      </c>
      <c r="C18" s="1">
        <v>100</v>
      </c>
      <c r="D18" s="1" t="s">
        <v>25</v>
      </c>
      <c r="E18" s="1" t="s">
        <v>26</v>
      </c>
      <c r="F18" s="1" t="s">
        <v>44</v>
      </c>
      <c r="G18" s="1">
        <v>169.5</v>
      </c>
      <c r="H18" s="1">
        <v>67.8</v>
      </c>
      <c r="I18" s="1">
        <v>1</v>
      </c>
    </row>
    <row r="19" spans="1:9" x14ac:dyDescent="0.35">
      <c r="A19" s="1"/>
      <c r="B19" s="1" t="s">
        <v>30</v>
      </c>
      <c r="C19" s="1">
        <v>106</v>
      </c>
      <c r="D19" s="1" t="s">
        <v>31</v>
      </c>
      <c r="E19" s="1" t="s">
        <v>32</v>
      </c>
      <c r="F19" s="1" t="s">
        <v>44</v>
      </c>
      <c r="G19" s="1">
        <v>154.5</v>
      </c>
      <c r="H19" s="1">
        <v>61.8</v>
      </c>
      <c r="I19" s="1">
        <v>2</v>
      </c>
    </row>
    <row r="20" spans="1:9" x14ac:dyDescent="0.35">
      <c r="A20" s="1"/>
      <c r="B20" s="1" t="s">
        <v>27</v>
      </c>
      <c r="C20" s="1">
        <v>103</v>
      </c>
      <c r="D20" s="1" t="s">
        <v>28</v>
      </c>
      <c r="E20" s="1" t="s">
        <v>29</v>
      </c>
      <c r="F20" s="1" t="s">
        <v>44</v>
      </c>
      <c r="G20" s="1">
        <v>152.5</v>
      </c>
      <c r="H20" s="5">
        <v>61</v>
      </c>
      <c r="I20" s="1">
        <v>3</v>
      </c>
    </row>
    <row r="21" spans="1:9" x14ac:dyDescent="0.35">
      <c r="A21" s="1"/>
      <c r="B21" s="1" t="s">
        <v>34</v>
      </c>
      <c r="C21" s="1">
        <v>108</v>
      </c>
      <c r="D21" s="1" t="s">
        <v>35</v>
      </c>
      <c r="E21" s="1" t="s">
        <v>36</v>
      </c>
      <c r="F21" s="1" t="s">
        <v>44</v>
      </c>
      <c r="G21" s="1">
        <v>152</v>
      </c>
      <c r="H21" s="1">
        <v>60.8</v>
      </c>
      <c r="I21" s="1">
        <v>4</v>
      </c>
    </row>
    <row r="22" spans="1:9" x14ac:dyDescent="0.35">
      <c r="A22" s="7" t="s">
        <v>37</v>
      </c>
      <c r="B22" s="7"/>
      <c r="C22" s="7"/>
      <c r="D22" s="7"/>
      <c r="E22" s="7"/>
      <c r="F22" s="7"/>
      <c r="G22" s="7"/>
      <c r="H22" s="7"/>
      <c r="I22" s="7"/>
    </row>
    <row r="23" spans="1:9" x14ac:dyDescent="0.35">
      <c r="A23" s="1"/>
      <c r="B23" s="1" t="s">
        <v>39</v>
      </c>
      <c r="C23" s="1">
        <v>100</v>
      </c>
      <c r="D23" s="1" t="s">
        <v>25</v>
      </c>
      <c r="E23" s="1" t="s">
        <v>26</v>
      </c>
      <c r="F23" s="1" t="s">
        <v>44</v>
      </c>
      <c r="G23" s="1">
        <v>166.5</v>
      </c>
      <c r="H23" s="1">
        <v>64.03</v>
      </c>
      <c r="I23" s="1">
        <v>1</v>
      </c>
    </row>
    <row r="24" spans="1:9" x14ac:dyDescent="0.35">
      <c r="A24" s="1"/>
      <c r="B24" s="1" t="s">
        <v>40</v>
      </c>
      <c r="C24" s="1">
        <v>106</v>
      </c>
      <c r="D24" s="1" t="s">
        <v>31</v>
      </c>
      <c r="E24" s="1" t="s">
        <v>32</v>
      </c>
      <c r="F24" s="1" t="s">
        <v>44</v>
      </c>
      <c r="G24" s="1">
        <v>163</v>
      </c>
      <c r="H24" s="1">
        <v>62.69</v>
      </c>
      <c r="I24" s="1">
        <v>2</v>
      </c>
    </row>
    <row r="25" spans="1:9" x14ac:dyDescent="0.35">
      <c r="A25" s="1"/>
      <c r="B25" s="1" t="s">
        <v>38</v>
      </c>
      <c r="C25" s="1">
        <v>103</v>
      </c>
      <c r="D25" s="1" t="s">
        <v>28</v>
      </c>
      <c r="E25" s="1" t="s">
        <v>29</v>
      </c>
      <c r="F25" s="1" t="s">
        <v>44</v>
      </c>
      <c r="G25" s="1">
        <v>153.5</v>
      </c>
      <c r="H25" s="1">
        <v>59.03</v>
      </c>
      <c r="I25" s="1">
        <v>3</v>
      </c>
    </row>
    <row r="26" spans="1:9" x14ac:dyDescent="0.35">
      <c r="A26" s="1"/>
      <c r="B26" s="1" t="s">
        <v>41</v>
      </c>
      <c r="C26" s="1">
        <v>108</v>
      </c>
      <c r="D26" s="1" t="s">
        <v>35</v>
      </c>
      <c r="E26" s="1" t="s">
        <v>36</v>
      </c>
      <c r="F26" s="1" t="s">
        <v>44</v>
      </c>
      <c r="G26" s="1">
        <v>147</v>
      </c>
      <c r="H26" s="1">
        <v>56.53</v>
      </c>
      <c r="I26" s="1">
        <v>4</v>
      </c>
    </row>
    <row r="27" spans="1:9" x14ac:dyDescent="0.35">
      <c r="A27" s="8" t="s">
        <v>46</v>
      </c>
      <c r="B27" s="8"/>
      <c r="C27" s="8"/>
      <c r="D27" s="8"/>
      <c r="E27" s="8"/>
      <c r="F27" s="8"/>
      <c r="G27" s="3"/>
      <c r="H27" s="3"/>
      <c r="I27" s="3"/>
    </row>
    <row r="28" spans="1:9" x14ac:dyDescent="0.35">
      <c r="A28" s="1"/>
      <c r="B28" s="2">
        <v>0.58333333333333337</v>
      </c>
      <c r="C28" s="1">
        <v>100</v>
      </c>
      <c r="D28" s="1" t="s">
        <v>47</v>
      </c>
      <c r="E28" s="1" t="s">
        <v>48</v>
      </c>
      <c r="F28" s="1"/>
      <c r="G28" s="1">
        <v>132.5</v>
      </c>
      <c r="H28" s="1">
        <v>60.22</v>
      </c>
      <c r="I28" s="1">
        <v>1</v>
      </c>
    </row>
    <row r="29" spans="1:9" x14ac:dyDescent="0.35">
      <c r="A29" s="1"/>
      <c r="B29" s="2">
        <v>0.58819444444444446</v>
      </c>
      <c r="C29" s="1">
        <v>102</v>
      </c>
      <c r="D29" s="1" t="s">
        <v>49</v>
      </c>
      <c r="E29" s="1" t="s">
        <v>50</v>
      </c>
      <c r="F29" s="1"/>
      <c r="G29" s="1">
        <v>125</v>
      </c>
      <c r="H29" s="1">
        <v>56.81</v>
      </c>
      <c r="I29" s="1">
        <v>2</v>
      </c>
    </row>
    <row r="30" spans="1:9" x14ac:dyDescent="0.35">
      <c r="A30" s="8" t="s">
        <v>51</v>
      </c>
      <c r="B30" s="8"/>
      <c r="C30" s="8"/>
      <c r="D30" s="8"/>
      <c r="E30" s="8"/>
      <c r="F30" s="8"/>
      <c r="G30" s="3"/>
      <c r="H30" s="3"/>
      <c r="I30" s="3"/>
    </row>
    <row r="31" spans="1:9" x14ac:dyDescent="0.35">
      <c r="A31" s="1"/>
      <c r="B31" s="2">
        <v>0.59861111111111109</v>
      </c>
      <c r="C31" s="1">
        <v>103</v>
      </c>
      <c r="D31" s="1" t="s">
        <v>52</v>
      </c>
      <c r="E31" s="1" t="s">
        <v>53</v>
      </c>
      <c r="F31" s="1" t="s">
        <v>59</v>
      </c>
      <c r="G31" s="1">
        <v>165.5</v>
      </c>
      <c r="H31" s="1">
        <v>75.22</v>
      </c>
      <c r="I31" s="1">
        <v>1</v>
      </c>
    </row>
    <row r="32" spans="1:9" x14ac:dyDescent="0.35">
      <c r="A32" s="1"/>
      <c r="B32" s="2">
        <v>0.60347222222222219</v>
      </c>
      <c r="C32" s="1">
        <v>104</v>
      </c>
      <c r="D32" s="1" t="s">
        <v>54</v>
      </c>
      <c r="E32" s="1" t="s">
        <v>55</v>
      </c>
      <c r="F32" s="1"/>
      <c r="G32" s="1">
        <v>150.5</v>
      </c>
      <c r="H32" s="1">
        <v>68.400000000000006</v>
      </c>
      <c r="I32" s="1">
        <v>2</v>
      </c>
    </row>
    <row r="33" spans="1:9" x14ac:dyDescent="0.35">
      <c r="A33" s="1"/>
      <c r="B33" s="2">
        <v>0.59375</v>
      </c>
      <c r="C33" s="1">
        <v>100</v>
      </c>
      <c r="D33" s="1" t="s">
        <v>47</v>
      </c>
      <c r="E33" s="1" t="s">
        <v>48</v>
      </c>
      <c r="F33" s="1"/>
      <c r="G33" s="1">
        <v>139.5</v>
      </c>
      <c r="H33" s="1">
        <v>63.4</v>
      </c>
      <c r="I33" s="1">
        <v>3</v>
      </c>
    </row>
    <row r="34" spans="1:9" x14ac:dyDescent="0.35">
      <c r="A34" s="8" t="s">
        <v>56</v>
      </c>
      <c r="B34" s="8"/>
      <c r="C34" s="8"/>
      <c r="D34" s="8"/>
      <c r="E34" s="8"/>
      <c r="F34" s="8"/>
      <c r="G34" s="3"/>
      <c r="H34" s="3"/>
      <c r="I34" s="3"/>
    </row>
    <row r="35" spans="1:9" x14ac:dyDescent="0.35">
      <c r="A35" s="1"/>
      <c r="B35" s="2">
        <v>0.61388888888888893</v>
      </c>
      <c r="C35" s="1">
        <v>104</v>
      </c>
      <c r="D35" s="1" t="s">
        <v>54</v>
      </c>
      <c r="E35" s="1" t="s">
        <v>55</v>
      </c>
      <c r="F35" s="1"/>
      <c r="G35" s="1">
        <v>152</v>
      </c>
      <c r="H35" s="1">
        <v>66.08</v>
      </c>
      <c r="I35" s="1">
        <v>1</v>
      </c>
    </row>
    <row r="36" spans="1:9" x14ac:dyDescent="0.35">
      <c r="A36" s="1"/>
      <c r="B36" s="2">
        <v>0.60902777777777772</v>
      </c>
      <c r="C36" s="1">
        <v>103</v>
      </c>
      <c r="D36" s="1" t="s">
        <v>52</v>
      </c>
      <c r="E36" s="1" t="s">
        <v>53</v>
      </c>
      <c r="F36" s="1" t="s">
        <v>59</v>
      </c>
      <c r="G36" s="1">
        <v>143</v>
      </c>
      <c r="H36" s="1">
        <v>62.17</v>
      </c>
      <c r="I36" s="1">
        <v>2</v>
      </c>
    </row>
    <row r="37" spans="1:9" x14ac:dyDescent="0.35">
      <c r="A37" s="1"/>
      <c r="B37" s="2">
        <v>0.61875000000000002</v>
      </c>
      <c r="C37" s="1">
        <v>101</v>
      </c>
      <c r="D37" s="1" t="s">
        <v>57</v>
      </c>
      <c r="E37" s="1" t="s">
        <v>58</v>
      </c>
      <c r="F37" s="1"/>
      <c r="G37" s="1"/>
      <c r="H37" s="1"/>
      <c r="I37" s="1"/>
    </row>
    <row r="38" spans="1:9" x14ac:dyDescent="0.35">
      <c r="A38" s="6"/>
      <c r="B38" s="6"/>
      <c r="C38" s="6"/>
      <c r="D38" s="6"/>
      <c r="E38" s="6"/>
      <c r="F38" s="6"/>
      <c r="G38" s="6"/>
      <c r="H38" s="6"/>
      <c r="I38" s="6"/>
    </row>
  </sheetData>
  <sortState xmlns:xlrd2="http://schemas.microsoft.com/office/spreadsheetml/2017/richdata2" ref="B35:I36">
    <sortCondition ref="I35:I36"/>
  </sortState>
  <mergeCells count="9">
    <mergeCell ref="A1:I1"/>
    <mergeCell ref="A3:I3"/>
    <mergeCell ref="A30:F30"/>
    <mergeCell ref="A34:F34"/>
    <mergeCell ref="A22:I22"/>
    <mergeCell ref="A27:F27"/>
    <mergeCell ref="A5:I5"/>
    <mergeCell ref="A10:I10"/>
    <mergeCell ref="A16:I16"/>
  </mergeCells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E301-82D8-4B48-9D67-FAC546E7479A}">
  <dimension ref="A1:AK41"/>
  <sheetViews>
    <sheetView topLeftCell="Y20" workbookViewId="0">
      <selection activeCell="AK25" sqref="AK25"/>
    </sheetView>
  </sheetViews>
  <sheetFormatPr defaultRowHeight="14.5" x14ac:dyDescent="0.35"/>
  <sheetData>
    <row r="1" spans="1:37" x14ac:dyDescent="0.35">
      <c r="A1">
        <v>102</v>
      </c>
      <c r="C1">
        <v>102</v>
      </c>
      <c r="E1">
        <v>104</v>
      </c>
      <c r="F1">
        <v>105</v>
      </c>
      <c r="G1">
        <v>99</v>
      </c>
      <c r="H1">
        <v>107</v>
      </c>
      <c r="J1">
        <v>105</v>
      </c>
      <c r="K1">
        <v>99</v>
      </c>
      <c r="L1">
        <v>101</v>
      </c>
      <c r="M1">
        <v>107</v>
      </c>
      <c r="N1">
        <v>104</v>
      </c>
      <c r="P1">
        <v>106</v>
      </c>
      <c r="Q1">
        <v>103</v>
      </c>
      <c r="R1">
        <v>100</v>
      </c>
      <c r="S1">
        <v>108</v>
      </c>
      <c r="T1">
        <v>101</v>
      </c>
      <c r="V1">
        <v>108</v>
      </c>
      <c r="W1">
        <v>106</v>
      </c>
      <c r="X1">
        <v>100</v>
      </c>
      <c r="Y1">
        <v>103</v>
      </c>
      <c r="AA1">
        <v>100</v>
      </c>
      <c r="AB1">
        <v>102</v>
      </c>
      <c r="AD1">
        <v>104</v>
      </c>
      <c r="AE1">
        <v>103</v>
      </c>
      <c r="AF1">
        <v>100</v>
      </c>
      <c r="AH1">
        <v>103</v>
      </c>
      <c r="AI1">
        <v>104</v>
      </c>
      <c r="AK1">
        <v>104</v>
      </c>
    </row>
    <row r="2" spans="1:37" x14ac:dyDescent="0.35">
      <c r="A2">
        <v>7</v>
      </c>
      <c r="C2">
        <v>7</v>
      </c>
      <c r="E2">
        <v>6</v>
      </c>
      <c r="F2">
        <v>7</v>
      </c>
      <c r="G2">
        <v>7</v>
      </c>
      <c r="H2">
        <v>8</v>
      </c>
      <c r="J2">
        <v>7</v>
      </c>
      <c r="K2">
        <v>6.5</v>
      </c>
      <c r="L2">
        <v>7.5</v>
      </c>
      <c r="M2">
        <v>7.5</v>
      </c>
      <c r="N2">
        <v>6</v>
      </c>
      <c r="P2">
        <v>7</v>
      </c>
      <c r="Q2">
        <v>7</v>
      </c>
      <c r="R2">
        <v>8</v>
      </c>
      <c r="S2">
        <v>6</v>
      </c>
      <c r="T2">
        <v>7.5</v>
      </c>
      <c r="V2">
        <v>6.5</v>
      </c>
      <c r="W2">
        <v>7</v>
      </c>
      <c r="X2">
        <v>6</v>
      </c>
      <c r="Y2">
        <v>6.5</v>
      </c>
      <c r="AA2">
        <v>4</v>
      </c>
      <c r="AB2">
        <v>5</v>
      </c>
      <c r="AD2">
        <v>6.5</v>
      </c>
      <c r="AE2">
        <v>8</v>
      </c>
      <c r="AF2">
        <v>6</v>
      </c>
      <c r="AH2">
        <v>6.5</v>
      </c>
      <c r="AI2">
        <v>6.5</v>
      </c>
      <c r="AK2">
        <v>6.5</v>
      </c>
    </row>
    <row r="3" spans="1:37" x14ac:dyDescent="0.35">
      <c r="A3">
        <v>7</v>
      </c>
      <c r="C3">
        <v>7</v>
      </c>
      <c r="E3">
        <v>6</v>
      </c>
      <c r="F3">
        <v>7</v>
      </c>
      <c r="G3">
        <v>6.5</v>
      </c>
      <c r="H3">
        <v>7</v>
      </c>
      <c r="J3">
        <v>7.5</v>
      </c>
      <c r="K3">
        <v>6.5</v>
      </c>
      <c r="L3">
        <v>7.5</v>
      </c>
      <c r="M3">
        <v>6.5</v>
      </c>
      <c r="N3">
        <v>6</v>
      </c>
      <c r="P3">
        <v>7</v>
      </c>
      <c r="Q3">
        <v>6.5</v>
      </c>
      <c r="R3">
        <v>7.5</v>
      </c>
      <c r="S3">
        <v>6.5</v>
      </c>
      <c r="T3">
        <v>7</v>
      </c>
      <c r="V3">
        <v>6.5</v>
      </c>
      <c r="W3">
        <v>6.5</v>
      </c>
      <c r="X3">
        <v>6.5</v>
      </c>
      <c r="Y3">
        <v>6.5</v>
      </c>
      <c r="AA3">
        <v>5</v>
      </c>
      <c r="AB3">
        <v>6</v>
      </c>
      <c r="AD3">
        <v>7</v>
      </c>
      <c r="AE3">
        <v>8</v>
      </c>
      <c r="AF3">
        <v>6</v>
      </c>
      <c r="AH3">
        <v>6.5</v>
      </c>
      <c r="AI3">
        <v>7</v>
      </c>
      <c r="AK3">
        <v>7</v>
      </c>
    </row>
    <row r="4" spans="1:37" x14ac:dyDescent="0.35">
      <c r="A4">
        <v>6.5</v>
      </c>
      <c r="C4">
        <v>7</v>
      </c>
      <c r="E4">
        <v>6</v>
      </c>
      <c r="F4">
        <v>7</v>
      </c>
      <c r="G4">
        <v>6.5</v>
      </c>
      <c r="H4">
        <v>6.5</v>
      </c>
      <c r="J4">
        <v>7.5</v>
      </c>
      <c r="K4">
        <v>6</v>
      </c>
      <c r="L4">
        <v>7.5</v>
      </c>
      <c r="M4">
        <v>6.5</v>
      </c>
      <c r="N4">
        <v>6</v>
      </c>
      <c r="P4">
        <v>6.5</v>
      </c>
      <c r="Q4">
        <v>6</v>
      </c>
      <c r="R4">
        <v>7</v>
      </c>
      <c r="S4">
        <v>6.5</v>
      </c>
      <c r="T4">
        <v>6.5</v>
      </c>
      <c r="V4">
        <v>6</v>
      </c>
      <c r="W4">
        <v>6</v>
      </c>
      <c r="X4">
        <v>6.5</v>
      </c>
      <c r="Y4">
        <v>5.5</v>
      </c>
      <c r="AA4">
        <v>6</v>
      </c>
      <c r="AB4">
        <v>6</v>
      </c>
      <c r="AD4">
        <v>6.5</v>
      </c>
      <c r="AE4">
        <v>7.5</v>
      </c>
      <c r="AF4">
        <v>6.5</v>
      </c>
      <c r="AH4">
        <v>6.5</v>
      </c>
      <c r="AI4">
        <v>7</v>
      </c>
      <c r="AK4">
        <v>7</v>
      </c>
    </row>
    <row r="5" spans="1:37" x14ac:dyDescent="0.35">
      <c r="A5">
        <v>7</v>
      </c>
      <c r="C5">
        <v>7</v>
      </c>
      <c r="E5">
        <v>6</v>
      </c>
      <c r="F5">
        <v>6.5</v>
      </c>
      <c r="G5">
        <v>6.5</v>
      </c>
      <c r="H5">
        <v>7</v>
      </c>
      <c r="J5">
        <v>7.5</v>
      </c>
      <c r="K5">
        <v>6</v>
      </c>
      <c r="L5">
        <v>7.5</v>
      </c>
      <c r="M5">
        <v>6.5</v>
      </c>
      <c r="N5">
        <v>6</v>
      </c>
      <c r="P5">
        <v>6</v>
      </c>
      <c r="Q5">
        <v>6</v>
      </c>
      <c r="R5">
        <v>6.5</v>
      </c>
      <c r="S5">
        <v>6</v>
      </c>
      <c r="T5">
        <v>6</v>
      </c>
      <c r="V5">
        <v>6</v>
      </c>
      <c r="W5">
        <v>6.5</v>
      </c>
      <c r="X5">
        <v>7</v>
      </c>
      <c r="Y5">
        <v>6</v>
      </c>
      <c r="AA5">
        <v>6.5</v>
      </c>
      <c r="AB5">
        <v>6</v>
      </c>
      <c r="AD5">
        <v>7</v>
      </c>
      <c r="AE5">
        <v>7.5</v>
      </c>
      <c r="AF5">
        <v>6</v>
      </c>
      <c r="AH5">
        <v>6.5</v>
      </c>
      <c r="AI5">
        <v>7</v>
      </c>
      <c r="AK5">
        <v>7</v>
      </c>
    </row>
    <row r="6" spans="1:37" x14ac:dyDescent="0.35">
      <c r="A6">
        <v>7</v>
      </c>
      <c r="C6">
        <v>6.5</v>
      </c>
      <c r="E6">
        <v>6</v>
      </c>
      <c r="F6">
        <v>7</v>
      </c>
      <c r="G6">
        <v>6.5</v>
      </c>
      <c r="H6">
        <v>8</v>
      </c>
      <c r="J6">
        <v>7</v>
      </c>
      <c r="K6">
        <v>6.5</v>
      </c>
      <c r="L6">
        <v>7.5</v>
      </c>
      <c r="M6">
        <v>6.5</v>
      </c>
      <c r="N6">
        <v>6</v>
      </c>
      <c r="P6">
        <v>6</v>
      </c>
      <c r="Q6">
        <v>6</v>
      </c>
      <c r="R6">
        <v>6.5</v>
      </c>
      <c r="S6">
        <v>6</v>
      </c>
      <c r="T6">
        <v>6.5</v>
      </c>
      <c r="V6">
        <v>5.5</v>
      </c>
      <c r="W6">
        <v>6.5</v>
      </c>
      <c r="X6">
        <v>6.5</v>
      </c>
      <c r="Y6">
        <v>6</v>
      </c>
      <c r="AA6">
        <v>10</v>
      </c>
      <c r="AB6">
        <v>10</v>
      </c>
      <c r="AD6">
        <v>6</v>
      </c>
      <c r="AE6">
        <v>7.5</v>
      </c>
      <c r="AF6">
        <v>5.5</v>
      </c>
      <c r="AH6">
        <v>6.5</v>
      </c>
      <c r="AI6">
        <v>7</v>
      </c>
      <c r="AK6">
        <v>7</v>
      </c>
    </row>
    <row r="7" spans="1:37" x14ac:dyDescent="0.35">
      <c r="A7">
        <v>7</v>
      </c>
      <c r="C7">
        <v>6.5</v>
      </c>
      <c r="E7">
        <v>6.5</v>
      </c>
      <c r="F7">
        <v>7</v>
      </c>
      <c r="G7">
        <v>6</v>
      </c>
      <c r="H7">
        <v>7</v>
      </c>
      <c r="J7">
        <v>7</v>
      </c>
      <c r="K7">
        <v>6.5</v>
      </c>
      <c r="L7">
        <v>6.5</v>
      </c>
      <c r="M7">
        <v>6.5</v>
      </c>
      <c r="N7">
        <v>6</v>
      </c>
      <c r="P7">
        <v>6</v>
      </c>
      <c r="Q7">
        <v>6</v>
      </c>
      <c r="R7">
        <v>7</v>
      </c>
      <c r="S7">
        <v>5.5</v>
      </c>
      <c r="T7">
        <v>6.5</v>
      </c>
      <c r="V7">
        <v>5</v>
      </c>
      <c r="W7">
        <v>6</v>
      </c>
      <c r="X7">
        <v>6</v>
      </c>
      <c r="Y7">
        <v>5</v>
      </c>
      <c r="AA7">
        <v>6.5</v>
      </c>
      <c r="AB7">
        <v>5</v>
      </c>
      <c r="AD7">
        <v>7</v>
      </c>
      <c r="AE7">
        <v>8</v>
      </c>
      <c r="AF7">
        <v>6</v>
      </c>
      <c r="AH7">
        <v>6.5</v>
      </c>
      <c r="AI7">
        <v>7</v>
      </c>
      <c r="AK7">
        <v>7</v>
      </c>
    </row>
    <row r="8" spans="1:37" x14ac:dyDescent="0.35">
      <c r="A8">
        <v>6.5</v>
      </c>
      <c r="C8">
        <v>7</v>
      </c>
      <c r="E8">
        <v>6</v>
      </c>
      <c r="F8">
        <v>7</v>
      </c>
      <c r="G8">
        <v>6.5</v>
      </c>
      <c r="H8">
        <v>7</v>
      </c>
      <c r="J8">
        <v>14</v>
      </c>
      <c r="K8">
        <v>12</v>
      </c>
      <c r="L8">
        <v>13</v>
      </c>
      <c r="M8">
        <v>13</v>
      </c>
      <c r="N8">
        <v>10</v>
      </c>
      <c r="P8">
        <v>6</v>
      </c>
      <c r="Q8">
        <v>6</v>
      </c>
      <c r="R8">
        <v>6.5</v>
      </c>
      <c r="S8">
        <v>6</v>
      </c>
      <c r="T8">
        <v>7</v>
      </c>
      <c r="V8">
        <v>5.5</v>
      </c>
      <c r="W8">
        <v>3</v>
      </c>
      <c r="X8">
        <v>6.5</v>
      </c>
      <c r="Y8">
        <v>6.5</v>
      </c>
      <c r="AA8">
        <v>7</v>
      </c>
      <c r="AB8">
        <v>5</v>
      </c>
      <c r="AD8">
        <v>7</v>
      </c>
      <c r="AE8">
        <v>8</v>
      </c>
      <c r="AF8">
        <v>6.5</v>
      </c>
      <c r="AH8">
        <v>14</v>
      </c>
      <c r="AI8">
        <v>14</v>
      </c>
      <c r="AK8">
        <v>14</v>
      </c>
    </row>
    <row r="9" spans="1:37" x14ac:dyDescent="0.35">
      <c r="A9">
        <v>4</v>
      </c>
      <c r="C9">
        <v>6.5</v>
      </c>
      <c r="E9">
        <v>12</v>
      </c>
      <c r="F9">
        <v>15</v>
      </c>
      <c r="G9">
        <v>12</v>
      </c>
      <c r="H9">
        <v>14</v>
      </c>
      <c r="J9">
        <v>7</v>
      </c>
      <c r="K9">
        <v>6</v>
      </c>
      <c r="L9">
        <v>7</v>
      </c>
      <c r="M9">
        <v>7</v>
      </c>
      <c r="N9">
        <v>6</v>
      </c>
      <c r="P9">
        <v>6.5</v>
      </c>
      <c r="Q9">
        <v>6</v>
      </c>
      <c r="R9">
        <v>7</v>
      </c>
      <c r="S9">
        <v>6</v>
      </c>
      <c r="T9">
        <v>6.5</v>
      </c>
      <c r="V9">
        <v>6.5</v>
      </c>
      <c r="W9">
        <v>6</v>
      </c>
      <c r="X9">
        <v>6</v>
      </c>
      <c r="Y9">
        <v>5.5</v>
      </c>
      <c r="AA9">
        <v>6</v>
      </c>
      <c r="AB9">
        <v>5</v>
      </c>
      <c r="AD9">
        <v>7</v>
      </c>
      <c r="AE9">
        <v>7</v>
      </c>
      <c r="AF9">
        <v>6.5</v>
      </c>
      <c r="AH9">
        <v>6.5</v>
      </c>
      <c r="AI9">
        <v>6</v>
      </c>
      <c r="AK9">
        <v>6</v>
      </c>
    </row>
    <row r="10" spans="1:37" x14ac:dyDescent="0.35">
      <c r="A10">
        <v>6.5</v>
      </c>
      <c r="C10">
        <v>6.5</v>
      </c>
      <c r="E10">
        <v>6</v>
      </c>
      <c r="F10">
        <v>7</v>
      </c>
      <c r="G10">
        <v>6</v>
      </c>
      <c r="H10">
        <v>7</v>
      </c>
      <c r="J10">
        <v>4</v>
      </c>
      <c r="K10">
        <v>6</v>
      </c>
      <c r="L10">
        <v>7</v>
      </c>
      <c r="M10">
        <v>6.5</v>
      </c>
      <c r="N10">
        <v>6</v>
      </c>
      <c r="P10">
        <v>4</v>
      </c>
      <c r="Q10">
        <v>6</v>
      </c>
      <c r="R10">
        <v>7</v>
      </c>
      <c r="S10">
        <v>5.5</v>
      </c>
      <c r="T10">
        <v>6.5</v>
      </c>
      <c r="V10">
        <v>6</v>
      </c>
      <c r="W10">
        <v>6.5</v>
      </c>
      <c r="X10">
        <v>7</v>
      </c>
      <c r="Y10">
        <v>5.5</v>
      </c>
      <c r="AA10">
        <v>7</v>
      </c>
      <c r="AB10">
        <v>6</v>
      </c>
      <c r="AD10">
        <v>7</v>
      </c>
      <c r="AE10">
        <v>7</v>
      </c>
      <c r="AF10">
        <v>6.5</v>
      </c>
      <c r="AH10">
        <v>6.5</v>
      </c>
      <c r="AI10">
        <v>6</v>
      </c>
      <c r="AK10">
        <v>6</v>
      </c>
    </row>
    <row r="11" spans="1:37" x14ac:dyDescent="0.35">
      <c r="A11">
        <v>6.5</v>
      </c>
      <c r="C11">
        <v>6.5</v>
      </c>
      <c r="E11">
        <v>6</v>
      </c>
      <c r="F11">
        <v>7</v>
      </c>
      <c r="G11">
        <v>6</v>
      </c>
      <c r="H11">
        <v>7</v>
      </c>
      <c r="J11">
        <v>7</v>
      </c>
      <c r="K11">
        <v>6</v>
      </c>
      <c r="L11">
        <v>6.5</v>
      </c>
      <c r="M11">
        <v>6</v>
      </c>
      <c r="N11">
        <v>6</v>
      </c>
      <c r="P11">
        <v>6</v>
      </c>
      <c r="Q11">
        <v>6</v>
      </c>
      <c r="R11">
        <v>7</v>
      </c>
      <c r="S11">
        <v>6</v>
      </c>
      <c r="T11">
        <v>6.5</v>
      </c>
      <c r="V11">
        <v>6</v>
      </c>
      <c r="W11">
        <v>6.5</v>
      </c>
      <c r="X11">
        <v>6.5</v>
      </c>
      <c r="Y11">
        <v>5.5</v>
      </c>
      <c r="AA11">
        <v>5</v>
      </c>
      <c r="AB11">
        <v>6</v>
      </c>
      <c r="AD11">
        <v>13</v>
      </c>
      <c r="AE11">
        <v>14</v>
      </c>
      <c r="AF11">
        <v>13</v>
      </c>
      <c r="AH11">
        <v>6.5</v>
      </c>
      <c r="AI11">
        <v>6.5</v>
      </c>
      <c r="AK11">
        <v>6.5</v>
      </c>
    </row>
    <row r="12" spans="1:37" x14ac:dyDescent="0.35">
      <c r="A12">
        <v>6.5</v>
      </c>
      <c r="C12">
        <v>7</v>
      </c>
      <c r="E12">
        <v>6</v>
      </c>
      <c r="F12">
        <v>7</v>
      </c>
      <c r="G12">
        <v>4</v>
      </c>
      <c r="H12">
        <v>7</v>
      </c>
      <c r="J12">
        <v>6</v>
      </c>
      <c r="K12">
        <v>6</v>
      </c>
      <c r="L12">
        <v>7</v>
      </c>
      <c r="M12">
        <v>6.5</v>
      </c>
      <c r="N12">
        <v>6</v>
      </c>
      <c r="P12">
        <v>6</v>
      </c>
      <c r="Q12">
        <v>6</v>
      </c>
      <c r="R12">
        <v>6.5</v>
      </c>
      <c r="S12">
        <v>5.5</v>
      </c>
      <c r="T12">
        <v>6</v>
      </c>
      <c r="V12">
        <v>5.5</v>
      </c>
      <c r="W12">
        <v>6.5</v>
      </c>
      <c r="X12">
        <v>6.5</v>
      </c>
      <c r="Y12">
        <v>6</v>
      </c>
      <c r="AA12">
        <v>6</v>
      </c>
      <c r="AB12">
        <v>6</v>
      </c>
      <c r="AD12">
        <v>7</v>
      </c>
      <c r="AE12">
        <v>7</v>
      </c>
      <c r="AF12">
        <v>6.5</v>
      </c>
      <c r="AH12">
        <v>6.5</v>
      </c>
      <c r="AI12">
        <v>6.5</v>
      </c>
      <c r="AK12">
        <v>6.5</v>
      </c>
    </row>
    <row r="13" spans="1:37" x14ac:dyDescent="0.35">
      <c r="A13">
        <v>7</v>
      </c>
      <c r="C13">
        <v>14</v>
      </c>
      <c r="E13">
        <v>6</v>
      </c>
      <c r="F13">
        <v>6.5</v>
      </c>
      <c r="G13">
        <v>6</v>
      </c>
      <c r="H13">
        <v>6.5</v>
      </c>
      <c r="J13">
        <v>7</v>
      </c>
      <c r="K13">
        <v>6</v>
      </c>
      <c r="L13">
        <v>7</v>
      </c>
      <c r="M13">
        <v>6</v>
      </c>
      <c r="N13">
        <v>6</v>
      </c>
      <c r="P13">
        <v>6</v>
      </c>
      <c r="Q13">
        <v>6.5</v>
      </c>
      <c r="R13">
        <v>6.5</v>
      </c>
      <c r="S13">
        <v>6.5</v>
      </c>
      <c r="T13">
        <v>7</v>
      </c>
      <c r="V13">
        <v>6</v>
      </c>
      <c r="W13">
        <v>6.5</v>
      </c>
      <c r="X13">
        <v>6</v>
      </c>
      <c r="Y13">
        <v>5.5</v>
      </c>
      <c r="AA13">
        <v>6.5</v>
      </c>
      <c r="AB13">
        <v>6</v>
      </c>
      <c r="AD13">
        <v>6.5</v>
      </c>
      <c r="AE13">
        <v>7</v>
      </c>
      <c r="AF13">
        <v>6.5</v>
      </c>
      <c r="AH13">
        <v>6.5</v>
      </c>
      <c r="AI13">
        <v>6.5</v>
      </c>
      <c r="AK13">
        <v>6.5</v>
      </c>
    </row>
    <row r="14" spans="1:37" x14ac:dyDescent="0.35">
      <c r="A14">
        <v>7</v>
      </c>
      <c r="C14">
        <v>6.5</v>
      </c>
      <c r="E14">
        <v>6</v>
      </c>
      <c r="F14">
        <v>6.5</v>
      </c>
      <c r="G14">
        <v>6</v>
      </c>
      <c r="H14">
        <v>6.5</v>
      </c>
      <c r="J14">
        <v>6.5</v>
      </c>
      <c r="K14">
        <v>4</v>
      </c>
      <c r="L14">
        <v>6.5</v>
      </c>
      <c r="M14">
        <v>6.5</v>
      </c>
      <c r="N14">
        <v>5.5</v>
      </c>
      <c r="P14">
        <v>6</v>
      </c>
      <c r="Q14">
        <v>5.5</v>
      </c>
      <c r="R14">
        <v>6.5</v>
      </c>
      <c r="S14">
        <v>4</v>
      </c>
      <c r="T14">
        <v>6.5</v>
      </c>
      <c r="V14">
        <v>6</v>
      </c>
      <c r="W14">
        <v>6</v>
      </c>
      <c r="X14">
        <v>6</v>
      </c>
      <c r="Y14">
        <v>5.5</v>
      </c>
      <c r="AA14">
        <v>7</v>
      </c>
      <c r="AB14">
        <v>7</v>
      </c>
      <c r="AD14">
        <v>7</v>
      </c>
      <c r="AE14">
        <v>8</v>
      </c>
      <c r="AF14">
        <v>7</v>
      </c>
      <c r="AH14">
        <v>6.5</v>
      </c>
      <c r="AI14">
        <v>6.5</v>
      </c>
      <c r="AK14">
        <v>6.5</v>
      </c>
    </row>
    <row r="15" spans="1:37" x14ac:dyDescent="0.35">
      <c r="A15">
        <v>6.5</v>
      </c>
      <c r="C15">
        <v>7</v>
      </c>
      <c r="E15">
        <v>6</v>
      </c>
      <c r="F15">
        <v>7</v>
      </c>
      <c r="G15">
        <v>6</v>
      </c>
      <c r="H15">
        <v>7</v>
      </c>
      <c r="J15">
        <v>6.5</v>
      </c>
      <c r="K15">
        <v>4</v>
      </c>
      <c r="L15">
        <v>6.5</v>
      </c>
      <c r="M15">
        <v>6.5</v>
      </c>
      <c r="N15">
        <v>6</v>
      </c>
      <c r="P15">
        <v>7</v>
      </c>
      <c r="Q15">
        <v>6</v>
      </c>
      <c r="R15">
        <v>7</v>
      </c>
      <c r="S15">
        <v>7</v>
      </c>
      <c r="T15">
        <v>7</v>
      </c>
      <c r="V15">
        <v>6</v>
      </c>
      <c r="W15">
        <v>6</v>
      </c>
      <c r="X15">
        <v>6</v>
      </c>
      <c r="Y15">
        <v>5.5</v>
      </c>
      <c r="AA15">
        <v>12</v>
      </c>
      <c r="AB15">
        <v>10</v>
      </c>
      <c r="AD15">
        <v>14</v>
      </c>
      <c r="AE15">
        <v>16</v>
      </c>
      <c r="AF15">
        <v>13</v>
      </c>
      <c r="AH15">
        <v>6.5</v>
      </c>
      <c r="AI15">
        <v>4</v>
      </c>
      <c r="AK15">
        <v>4</v>
      </c>
    </row>
    <row r="16" spans="1:37" x14ac:dyDescent="0.35">
      <c r="A16">
        <v>6.5</v>
      </c>
      <c r="C16">
        <v>6.5</v>
      </c>
      <c r="E16">
        <v>6</v>
      </c>
      <c r="F16">
        <v>7</v>
      </c>
      <c r="G16">
        <v>6</v>
      </c>
      <c r="H16">
        <v>7</v>
      </c>
      <c r="J16">
        <v>7</v>
      </c>
      <c r="K16">
        <v>5</v>
      </c>
      <c r="L16">
        <v>7</v>
      </c>
      <c r="M16">
        <v>7</v>
      </c>
      <c r="N16">
        <v>6</v>
      </c>
      <c r="P16">
        <v>12</v>
      </c>
      <c r="Q16">
        <v>12</v>
      </c>
      <c r="R16">
        <v>13</v>
      </c>
      <c r="S16">
        <v>14</v>
      </c>
      <c r="T16">
        <v>12</v>
      </c>
      <c r="V16">
        <v>6.5</v>
      </c>
      <c r="W16">
        <v>6</v>
      </c>
      <c r="X16">
        <v>6</v>
      </c>
      <c r="Y16">
        <v>5</v>
      </c>
      <c r="AA16">
        <v>12</v>
      </c>
      <c r="AB16">
        <v>12</v>
      </c>
      <c r="AD16">
        <v>14</v>
      </c>
      <c r="AE16">
        <v>15</v>
      </c>
      <c r="AF16">
        <v>12</v>
      </c>
      <c r="AH16">
        <v>6.5</v>
      </c>
      <c r="AI16">
        <v>6</v>
      </c>
      <c r="AK16">
        <v>6</v>
      </c>
    </row>
    <row r="17" spans="1:37" x14ac:dyDescent="0.35">
      <c r="A17">
        <v>6.5</v>
      </c>
      <c r="C17">
        <v>6.5</v>
      </c>
      <c r="E17">
        <v>6</v>
      </c>
      <c r="F17">
        <v>7</v>
      </c>
      <c r="G17">
        <v>6</v>
      </c>
      <c r="H17">
        <v>6.5</v>
      </c>
      <c r="J17">
        <v>6</v>
      </c>
      <c r="K17">
        <v>6</v>
      </c>
      <c r="L17">
        <v>8</v>
      </c>
      <c r="M17">
        <v>7</v>
      </c>
      <c r="N17">
        <v>6</v>
      </c>
      <c r="P17">
        <v>6.5</v>
      </c>
      <c r="Q17">
        <v>6</v>
      </c>
      <c r="R17">
        <v>7</v>
      </c>
      <c r="S17">
        <v>6</v>
      </c>
      <c r="T17">
        <v>6</v>
      </c>
      <c r="V17">
        <v>6</v>
      </c>
      <c r="W17">
        <v>7</v>
      </c>
      <c r="X17">
        <v>7</v>
      </c>
      <c r="Y17">
        <v>6</v>
      </c>
      <c r="AA17">
        <v>13</v>
      </c>
      <c r="AB17">
        <v>12</v>
      </c>
      <c r="AD17">
        <v>14</v>
      </c>
      <c r="AE17">
        <v>15</v>
      </c>
      <c r="AF17">
        <v>13</v>
      </c>
      <c r="AH17">
        <v>7</v>
      </c>
      <c r="AI17">
        <v>7</v>
      </c>
      <c r="AK17">
        <v>7</v>
      </c>
    </row>
    <row r="18" spans="1:37" x14ac:dyDescent="0.35">
      <c r="A18">
        <v>7</v>
      </c>
      <c r="C18">
        <v>6</v>
      </c>
      <c r="E18">
        <v>6</v>
      </c>
      <c r="F18">
        <v>6.5</v>
      </c>
      <c r="G18">
        <v>6</v>
      </c>
      <c r="H18">
        <v>6.5</v>
      </c>
      <c r="J18">
        <v>7.5</v>
      </c>
      <c r="K18">
        <v>6.5</v>
      </c>
      <c r="L18">
        <v>7</v>
      </c>
      <c r="M18">
        <v>7</v>
      </c>
      <c r="N18">
        <v>6.5</v>
      </c>
      <c r="P18">
        <v>6</v>
      </c>
      <c r="Q18">
        <v>6</v>
      </c>
      <c r="R18">
        <v>6.5</v>
      </c>
      <c r="S18">
        <v>6.5</v>
      </c>
      <c r="T18">
        <v>6</v>
      </c>
      <c r="V18">
        <v>11</v>
      </c>
      <c r="W18">
        <v>13</v>
      </c>
      <c r="X18">
        <v>13</v>
      </c>
      <c r="Y18">
        <v>12</v>
      </c>
      <c r="AA18">
        <v>13</v>
      </c>
      <c r="AB18">
        <v>12</v>
      </c>
      <c r="AD18">
        <v>14</v>
      </c>
      <c r="AE18">
        <v>15</v>
      </c>
      <c r="AF18">
        <v>13</v>
      </c>
      <c r="AH18">
        <v>7</v>
      </c>
      <c r="AI18">
        <v>7</v>
      </c>
      <c r="AK18">
        <v>7</v>
      </c>
    </row>
    <row r="19" spans="1:37" x14ac:dyDescent="0.35">
      <c r="AD19">
        <f>SUM(AD14:AD18)</f>
        <v>63</v>
      </c>
      <c r="AE19">
        <f t="shared" ref="AE19:AG19" si="0">SUM(AE14:AE18)</f>
        <v>69</v>
      </c>
      <c r="AF19">
        <f t="shared" si="0"/>
        <v>58</v>
      </c>
      <c r="AG19">
        <f t="shared" si="0"/>
        <v>0</v>
      </c>
      <c r="AH19">
        <v>12</v>
      </c>
      <c r="AI19">
        <v>13</v>
      </c>
      <c r="AK19">
        <v>6.5</v>
      </c>
    </row>
    <row r="20" spans="1:37" x14ac:dyDescent="0.35">
      <c r="AA20">
        <f>SUM(AA14:AA18)</f>
        <v>57</v>
      </c>
      <c r="AB20">
        <f>SUM(AB14:AB18)</f>
        <v>53</v>
      </c>
      <c r="AD20">
        <f>SUM(AD2:AD18)</f>
        <v>150.5</v>
      </c>
      <c r="AE20">
        <f t="shared" ref="AE20:AG20" si="1">SUM(AE2:AE18)</f>
        <v>165.5</v>
      </c>
      <c r="AF20">
        <f t="shared" si="1"/>
        <v>139.5</v>
      </c>
      <c r="AG20">
        <f t="shared" si="1"/>
        <v>0</v>
      </c>
      <c r="AH20">
        <v>14</v>
      </c>
      <c r="AI20">
        <v>15</v>
      </c>
      <c r="AK20">
        <v>13</v>
      </c>
    </row>
    <row r="21" spans="1:37" x14ac:dyDescent="0.35">
      <c r="A21">
        <v>7</v>
      </c>
      <c r="C21">
        <v>6</v>
      </c>
      <c r="E21">
        <v>6</v>
      </c>
      <c r="F21">
        <v>7</v>
      </c>
      <c r="G21">
        <v>6</v>
      </c>
      <c r="H21">
        <v>7</v>
      </c>
      <c r="J21">
        <v>7</v>
      </c>
      <c r="K21">
        <v>6</v>
      </c>
      <c r="L21">
        <v>7</v>
      </c>
      <c r="M21">
        <v>6</v>
      </c>
      <c r="N21">
        <v>6</v>
      </c>
      <c r="P21">
        <v>5.5</v>
      </c>
      <c r="Q21">
        <v>6.5</v>
      </c>
      <c r="R21">
        <v>6</v>
      </c>
      <c r="S21">
        <v>6</v>
      </c>
      <c r="T21">
        <v>7</v>
      </c>
      <c r="V21">
        <v>5.5</v>
      </c>
      <c r="W21">
        <v>6.5</v>
      </c>
      <c r="X21">
        <v>6.5</v>
      </c>
      <c r="Y21">
        <v>6</v>
      </c>
      <c r="AA21">
        <f>SUM(AA2:AA18)</f>
        <v>132.5</v>
      </c>
      <c r="AB21">
        <f>SUM(AB2:AB18)</f>
        <v>125</v>
      </c>
      <c r="AD21">
        <v>220</v>
      </c>
      <c r="AE21">
        <v>220</v>
      </c>
      <c r="AF21">
        <v>220</v>
      </c>
      <c r="AG21">
        <v>220</v>
      </c>
      <c r="AH21">
        <v>143</v>
      </c>
      <c r="AI21">
        <f>SUM(AI2:AI20)</f>
        <v>145.5</v>
      </c>
      <c r="AK21">
        <v>15</v>
      </c>
    </row>
    <row r="22" spans="1:37" x14ac:dyDescent="0.35">
      <c r="A22">
        <v>13</v>
      </c>
      <c r="C22">
        <v>6.5</v>
      </c>
      <c r="E22">
        <v>6.5</v>
      </c>
      <c r="F22">
        <v>7.5</v>
      </c>
      <c r="G22">
        <v>6.5</v>
      </c>
      <c r="H22">
        <v>7</v>
      </c>
      <c r="J22">
        <v>13</v>
      </c>
      <c r="K22">
        <v>10</v>
      </c>
      <c r="L22">
        <v>13</v>
      </c>
      <c r="M22">
        <v>13</v>
      </c>
      <c r="N22">
        <v>11</v>
      </c>
      <c r="P22">
        <v>7</v>
      </c>
      <c r="Q22">
        <v>6.5</v>
      </c>
      <c r="R22">
        <v>7</v>
      </c>
      <c r="S22">
        <v>6.5</v>
      </c>
      <c r="T22">
        <v>6.5</v>
      </c>
      <c r="V22">
        <v>6</v>
      </c>
      <c r="W22">
        <v>6.5</v>
      </c>
      <c r="X22">
        <v>6.5</v>
      </c>
      <c r="Y22">
        <v>7</v>
      </c>
      <c r="AA22">
        <v>220</v>
      </c>
      <c r="AB22">
        <v>220</v>
      </c>
      <c r="AD22">
        <f>AD20/AD21*100</f>
        <v>68.409090909090907</v>
      </c>
      <c r="AE22">
        <f t="shared" ref="AE22:AG22" si="2">AE20/AE21*100</f>
        <v>75.227272727272734</v>
      </c>
      <c r="AF22">
        <f t="shared" si="2"/>
        <v>63.409090909090907</v>
      </c>
      <c r="AG22">
        <f t="shared" si="2"/>
        <v>0</v>
      </c>
      <c r="AH22">
        <v>230</v>
      </c>
      <c r="AI22">
        <v>230</v>
      </c>
      <c r="AK22">
        <f>SUM(AK2:AK21)</f>
        <v>152</v>
      </c>
    </row>
    <row r="23" spans="1:37" x14ac:dyDescent="0.35">
      <c r="A23">
        <v>6.5</v>
      </c>
      <c r="C23">
        <v>7</v>
      </c>
      <c r="E23">
        <v>6</v>
      </c>
      <c r="F23">
        <v>7</v>
      </c>
      <c r="G23">
        <v>6.5</v>
      </c>
      <c r="H23">
        <v>7</v>
      </c>
      <c r="J23">
        <v>14</v>
      </c>
      <c r="K23">
        <v>12</v>
      </c>
      <c r="L23">
        <v>15</v>
      </c>
      <c r="M23">
        <v>14</v>
      </c>
      <c r="N23">
        <v>12</v>
      </c>
      <c r="P23">
        <v>6.5</v>
      </c>
      <c r="Q23">
        <v>6</v>
      </c>
      <c r="R23">
        <v>6.5</v>
      </c>
      <c r="S23">
        <v>6</v>
      </c>
      <c r="T23">
        <v>6.5</v>
      </c>
      <c r="V23">
        <v>7</v>
      </c>
      <c r="W23">
        <v>7</v>
      </c>
      <c r="X23">
        <v>7</v>
      </c>
      <c r="Y23">
        <v>6.5</v>
      </c>
      <c r="AA23">
        <f>AA21/AA22*100</f>
        <v>60.227272727272727</v>
      </c>
      <c r="AB23">
        <f>AB21/AB22*100</f>
        <v>56.81818181818182</v>
      </c>
      <c r="AH23">
        <f>AH21/AH22*100</f>
        <v>62.173913043478258</v>
      </c>
      <c r="AI23">
        <f>AI21/AI22*100</f>
        <v>63.260869565217391</v>
      </c>
      <c r="AK23">
        <v>230</v>
      </c>
    </row>
    <row r="24" spans="1:37" x14ac:dyDescent="0.35">
      <c r="J24">
        <f>SUM(J18:J23)</f>
        <v>41.5</v>
      </c>
      <c r="K24">
        <f t="shared" ref="K24:O24" si="3">SUM(K18:K23)</f>
        <v>34.5</v>
      </c>
      <c r="L24">
        <f t="shared" si="3"/>
        <v>42</v>
      </c>
      <c r="M24">
        <f t="shared" si="3"/>
        <v>40</v>
      </c>
      <c r="N24">
        <f t="shared" si="3"/>
        <v>35.5</v>
      </c>
      <c r="O24">
        <f t="shared" si="3"/>
        <v>0</v>
      </c>
      <c r="P24">
        <v>12</v>
      </c>
      <c r="Q24">
        <v>12</v>
      </c>
      <c r="R24">
        <v>13</v>
      </c>
      <c r="S24">
        <v>12</v>
      </c>
      <c r="T24">
        <v>12</v>
      </c>
      <c r="V24">
        <v>6.5</v>
      </c>
      <c r="W24">
        <v>6.5</v>
      </c>
      <c r="X24">
        <v>6.5</v>
      </c>
      <c r="Y24">
        <v>6</v>
      </c>
      <c r="AH24">
        <v>2</v>
      </c>
      <c r="AK24">
        <f>AK22/AK23*100</f>
        <v>66.086956521739125</v>
      </c>
    </row>
    <row r="25" spans="1:37" x14ac:dyDescent="0.35">
      <c r="A25">
        <v>5</v>
      </c>
      <c r="C25">
        <v>6.5</v>
      </c>
      <c r="E25">
        <v>12</v>
      </c>
      <c r="F25">
        <v>14</v>
      </c>
      <c r="G25">
        <v>12</v>
      </c>
      <c r="H25">
        <v>13</v>
      </c>
      <c r="J25">
        <f>SUM(J2:J23)</f>
        <v>156</v>
      </c>
      <c r="K25">
        <f t="shared" ref="K25:O25" si="4">SUM(K2:K23)</f>
        <v>133.5</v>
      </c>
      <c r="L25">
        <f t="shared" si="4"/>
        <v>161.5</v>
      </c>
      <c r="M25">
        <f t="shared" si="4"/>
        <v>152</v>
      </c>
      <c r="N25">
        <f t="shared" si="4"/>
        <v>135</v>
      </c>
      <c r="O25">
        <f t="shared" si="4"/>
        <v>0</v>
      </c>
      <c r="P25">
        <v>13</v>
      </c>
      <c r="Q25">
        <v>12</v>
      </c>
      <c r="R25">
        <v>14</v>
      </c>
      <c r="S25">
        <v>12</v>
      </c>
      <c r="T25">
        <v>14</v>
      </c>
      <c r="V25">
        <v>10</v>
      </c>
      <c r="W25">
        <v>12</v>
      </c>
      <c r="X25">
        <v>12</v>
      </c>
      <c r="Y25">
        <v>12</v>
      </c>
    </row>
    <row r="26" spans="1:37" x14ac:dyDescent="0.35">
      <c r="P26">
        <f>SUM(P22:P25)</f>
        <v>38.5</v>
      </c>
      <c r="Q26">
        <f t="shared" ref="Q26:T26" si="5">SUM(Q22:Q25)</f>
        <v>36.5</v>
      </c>
      <c r="R26">
        <f t="shared" si="5"/>
        <v>40.5</v>
      </c>
      <c r="S26">
        <f t="shared" si="5"/>
        <v>36.5</v>
      </c>
      <c r="T26">
        <f t="shared" si="5"/>
        <v>39</v>
      </c>
      <c r="V26">
        <v>11</v>
      </c>
      <c r="W26">
        <v>13</v>
      </c>
      <c r="X26">
        <v>13</v>
      </c>
      <c r="Y26">
        <v>12</v>
      </c>
    </row>
    <row r="27" spans="1:37" x14ac:dyDescent="0.35">
      <c r="V27">
        <f>SUM(V23:V26)</f>
        <v>34.5</v>
      </c>
      <c r="W27">
        <f t="shared" ref="W27:Z27" si="6">SUM(W23:W26)</f>
        <v>38.5</v>
      </c>
      <c r="X27">
        <f t="shared" si="6"/>
        <v>38.5</v>
      </c>
      <c r="Y27">
        <f t="shared" si="6"/>
        <v>36.5</v>
      </c>
      <c r="Z27">
        <f t="shared" si="6"/>
        <v>0</v>
      </c>
    </row>
    <row r="28" spans="1:37" x14ac:dyDescent="0.35">
      <c r="A28">
        <v>7</v>
      </c>
      <c r="C28">
        <v>6</v>
      </c>
      <c r="E28">
        <v>12</v>
      </c>
      <c r="F28">
        <v>14</v>
      </c>
      <c r="G28">
        <v>12</v>
      </c>
      <c r="H28">
        <v>14</v>
      </c>
      <c r="J28">
        <v>230</v>
      </c>
      <c r="K28">
        <v>230</v>
      </c>
      <c r="L28">
        <v>230</v>
      </c>
      <c r="M28">
        <v>230</v>
      </c>
      <c r="N28">
        <v>230</v>
      </c>
      <c r="O28">
        <v>230</v>
      </c>
      <c r="P28">
        <f>SUM(P2:P25)</f>
        <v>154.5</v>
      </c>
      <c r="Q28">
        <f t="shared" ref="Q28:T28" si="7">SUM(Q2:Q25)</f>
        <v>152.5</v>
      </c>
      <c r="R28">
        <f t="shared" si="7"/>
        <v>169.5</v>
      </c>
      <c r="S28">
        <f t="shared" si="7"/>
        <v>152</v>
      </c>
      <c r="T28">
        <f t="shared" si="7"/>
        <v>163</v>
      </c>
      <c r="V28">
        <f>SUM(V2:V26)</f>
        <v>152.5</v>
      </c>
      <c r="W28">
        <f t="shared" ref="W28:Z28" si="8">SUM(W2:W26)</f>
        <v>163</v>
      </c>
      <c r="X28">
        <f t="shared" si="8"/>
        <v>166.5</v>
      </c>
      <c r="Y28">
        <f t="shared" si="8"/>
        <v>153.5</v>
      </c>
      <c r="Z28">
        <f t="shared" si="8"/>
        <v>0</v>
      </c>
    </row>
    <row r="29" spans="1:37" x14ac:dyDescent="0.35">
      <c r="E29">
        <f>SUM(E22:E28)</f>
        <v>36.5</v>
      </c>
      <c r="F29">
        <f t="shared" ref="F29:H29" si="9">SUM(F22:F28)</f>
        <v>42.5</v>
      </c>
      <c r="G29">
        <f t="shared" si="9"/>
        <v>37</v>
      </c>
      <c r="H29">
        <f t="shared" si="9"/>
        <v>41</v>
      </c>
      <c r="J29">
        <f>J25/J28*100</f>
        <v>67.826086956521735</v>
      </c>
      <c r="K29">
        <f t="shared" ref="K29:O29" si="10">K25/K28*100</f>
        <v>58.043478260869563</v>
      </c>
      <c r="L29">
        <f t="shared" si="10"/>
        <v>70.217391304347828</v>
      </c>
      <c r="M29">
        <f t="shared" si="10"/>
        <v>66.086956521739125</v>
      </c>
      <c r="N29">
        <f t="shared" si="10"/>
        <v>58.695652173913047</v>
      </c>
      <c r="O29">
        <f t="shared" si="10"/>
        <v>0</v>
      </c>
      <c r="P29">
        <v>250</v>
      </c>
      <c r="Q29">
        <v>250</v>
      </c>
      <c r="R29">
        <v>250</v>
      </c>
      <c r="S29">
        <v>250</v>
      </c>
      <c r="T29">
        <v>250</v>
      </c>
      <c r="V29">
        <v>260</v>
      </c>
      <c r="W29">
        <v>260</v>
      </c>
      <c r="X29">
        <v>260</v>
      </c>
      <c r="Y29">
        <v>260</v>
      </c>
      <c r="Z29">
        <v>260</v>
      </c>
    </row>
    <row r="30" spans="1:37" x14ac:dyDescent="0.35">
      <c r="A30">
        <v>7</v>
      </c>
      <c r="C30">
        <v>6</v>
      </c>
      <c r="E30">
        <v>147</v>
      </c>
      <c r="F30">
        <f>SUM(F2:F28)</f>
        <v>174.5</v>
      </c>
      <c r="G30">
        <f>SUM(G2:G28)</f>
        <v>152.5</v>
      </c>
      <c r="H30">
        <v>171.5</v>
      </c>
      <c r="P30">
        <f>P28/P29*100</f>
        <v>61.8</v>
      </c>
      <c r="Q30">
        <f t="shared" ref="Q30:T30" si="11">Q28/Q29*100</f>
        <v>61</v>
      </c>
      <c r="R30">
        <f t="shared" si="11"/>
        <v>67.800000000000011</v>
      </c>
      <c r="S30">
        <f t="shared" si="11"/>
        <v>60.8</v>
      </c>
      <c r="T30">
        <f t="shared" si="11"/>
        <v>65.2</v>
      </c>
      <c r="V30">
        <f>V28/V29*100</f>
        <v>58.653846153846153</v>
      </c>
      <c r="W30">
        <f t="shared" ref="W30:Z30" si="12">W28/W29*100</f>
        <v>62.692307692307693</v>
      </c>
      <c r="X30">
        <f t="shared" si="12"/>
        <v>64.038461538461533</v>
      </c>
      <c r="Y30">
        <f t="shared" si="12"/>
        <v>59.03846153846154</v>
      </c>
      <c r="Z30">
        <f t="shared" si="12"/>
        <v>0</v>
      </c>
    </row>
    <row r="31" spans="1:37" x14ac:dyDescent="0.35">
      <c r="A31">
        <v>7</v>
      </c>
      <c r="C31">
        <v>6</v>
      </c>
      <c r="E31">
        <v>250</v>
      </c>
      <c r="F31">
        <v>250</v>
      </c>
      <c r="G31">
        <v>250</v>
      </c>
      <c r="H31">
        <v>250</v>
      </c>
    </row>
    <row r="32" spans="1:37" x14ac:dyDescent="0.35">
      <c r="A32">
        <v>7</v>
      </c>
      <c r="C32">
        <v>6.5</v>
      </c>
      <c r="E32">
        <f>E30/E31*100</f>
        <v>58.8</v>
      </c>
      <c r="F32">
        <f t="shared" ref="F32:H32" si="13">F30/F31*100</f>
        <v>69.8</v>
      </c>
      <c r="G32">
        <f t="shared" si="13"/>
        <v>61</v>
      </c>
      <c r="H32">
        <f t="shared" si="13"/>
        <v>68.600000000000009</v>
      </c>
    </row>
    <row r="33" spans="1:8" x14ac:dyDescent="0.35">
      <c r="A33">
        <v>13</v>
      </c>
      <c r="C33">
        <v>7</v>
      </c>
      <c r="E33">
        <v>4</v>
      </c>
      <c r="H33">
        <v>2</v>
      </c>
    </row>
    <row r="34" spans="1:8" x14ac:dyDescent="0.35">
      <c r="A34">
        <v>14</v>
      </c>
      <c r="C34">
        <v>6.5</v>
      </c>
    </row>
    <row r="35" spans="1:8" x14ac:dyDescent="0.35">
      <c r="A35">
        <f>SUM(A31:A34)</f>
        <v>41</v>
      </c>
      <c r="C35">
        <v>12</v>
      </c>
    </row>
    <row r="36" spans="1:8" x14ac:dyDescent="0.35">
      <c r="A36">
        <f>SUM(A2:A34)</f>
        <v>198.5</v>
      </c>
      <c r="C36">
        <v>13</v>
      </c>
    </row>
    <row r="37" spans="1:8" x14ac:dyDescent="0.35">
      <c r="C37">
        <f>SUM(C33:C36)</f>
        <v>38.5</v>
      </c>
    </row>
    <row r="38" spans="1:8" x14ac:dyDescent="0.35">
      <c r="A38">
        <v>300</v>
      </c>
      <c r="C38">
        <v>208</v>
      </c>
    </row>
    <row r="39" spans="1:8" x14ac:dyDescent="0.35">
      <c r="A39">
        <f>A36/A38*100</f>
        <v>66.166666666666657</v>
      </c>
      <c r="C39">
        <v>320</v>
      </c>
    </row>
    <row r="40" spans="1:8" x14ac:dyDescent="0.35">
      <c r="C40">
        <f>C38/C39*100</f>
        <v>65</v>
      </c>
    </row>
    <row r="41" spans="1:8" x14ac:dyDescent="0.35">
      <c r="C4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2025-04-20T07:56:42Z</cp:lastPrinted>
  <dcterms:created xsi:type="dcterms:W3CDTF">2025-04-19T13:09:55Z</dcterms:created>
  <dcterms:modified xsi:type="dcterms:W3CDTF">2025-04-21T06:55:45Z</dcterms:modified>
  <cp:category/>
</cp:coreProperties>
</file>