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088" documentId="8_{C7E8CDB0-DD42-418C-A1EB-1764597EDC1F}" xr6:coauthVersionLast="47" xr6:coauthVersionMax="47" xr10:uidLastSave="{D503E47C-8479-4337-8F02-9943A700C964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5" i="2" l="1"/>
  <c r="AO27" i="2" s="1"/>
  <c r="AM23" i="2"/>
  <c r="AM25" i="2" s="1"/>
  <c r="AL23" i="2"/>
  <c r="AL25" i="2" s="1"/>
  <c r="AI22" i="2"/>
  <c r="AJ22" i="2"/>
  <c r="AK22" i="2"/>
  <c r="AI23" i="2"/>
  <c r="AI25" i="2" s="1"/>
  <c r="AJ23" i="2"/>
  <c r="AJ25" i="2" s="1"/>
  <c r="AK23" i="2"/>
  <c r="AK25" i="2" s="1"/>
  <c r="AG22" i="2"/>
  <c r="AH22" i="2"/>
  <c r="AF22" i="2"/>
  <c r="AG25" i="2"/>
  <c r="AH23" i="2"/>
  <c r="AH25" i="2" s="1"/>
  <c r="AF23" i="2"/>
  <c r="AF25" i="2" s="1"/>
  <c r="AC19" i="2"/>
  <c r="AC21" i="2" s="1"/>
  <c r="AD19" i="2"/>
  <c r="AD21" i="2" s="1"/>
  <c r="Z19" i="2"/>
  <c r="Z21" i="2" s="1"/>
  <c r="Y19" i="2"/>
  <c r="Y21" i="2" s="1"/>
  <c r="AB19" i="2"/>
  <c r="AB21" i="2" s="1"/>
  <c r="V25" i="2"/>
  <c r="W25" i="2"/>
  <c r="U25" i="2"/>
  <c r="V26" i="2"/>
  <c r="V28" i="2" s="1"/>
  <c r="W26" i="2"/>
  <c r="W28" i="2" s="1"/>
  <c r="U26" i="2"/>
  <c r="U28" i="2" s="1"/>
  <c r="S28" i="2"/>
  <c r="R28" i="2"/>
  <c r="S29" i="2"/>
  <c r="S31" i="2" s="1"/>
  <c r="R31" i="2"/>
  <c r="P30" i="2"/>
  <c r="O30" i="2"/>
  <c r="P33" i="2"/>
  <c r="O31" i="2"/>
  <c r="O33" i="2" s="1"/>
  <c r="L29" i="2"/>
  <c r="M29" i="2"/>
  <c r="K29" i="2"/>
  <c r="L31" i="2"/>
  <c r="L33" i="2" s="1"/>
  <c r="M31" i="2"/>
  <c r="M33" i="2" s="1"/>
  <c r="K31" i="2"/>
  <c r="K33" i="2" s="1"/>
  <c r="I36" i="2"/>
  <c r="H36" i="2"/>
  <c r="I37" i="2"/>
  <c r="I39" i="2" s="1"/>
  <c r="H37" i="2"/>
  <c r="H39" i="2" s="1"/>
  <c r="E43" i="2"/>
  <c r="F43" i="2"/>
  <c r="D43" i="2"/>
  <c r="E44" i="2"/>
  <c r="E46" i="2" s="1"/>
  <c r="F44" i="2"/>
  <c r="F46" i="2" s="1"/>
  <c r="D44" i="2"/>
  <c r="D46" i="2" s="1"/>
  <c r="B46" i="2"/>
  <c r="A46" i="2"/>
  <c r="B47" i="2"/>
  <c r="B49" i="2" s="1"/>
  <c r="A47" i="2"/>
  <c r="A49" i="2" s="1"/>
</calcChain>
</file>

<file path=xl/sharedStrings.xml><?xml version="1.0" encoding="utf-8"?>
<sst xmlns="http://schemas.openxmlformats.org/spreadsheetml/2006/main" count="106" uniqueCount="69">
  <si>
    <t>9 - Advanced Medium 5 2024 Sponsors: Bret Willson Dressage Internatio</t>
  </si>
  <si>
    <t>11:45</t>
  </si>
  <si>
    <t>Steph Croxford</t>
  </si>
  <si>
    <t>Mrs Miantha</t>
  </si>
  <si>
    <t>10 - Advanced Medium 6 2024 Sponsors: Bret Willson Dressage Internatio</t>
  </si>
  <si>
    <t>Claire Mackenzie</t>
  </si>
  <si>
    <t>Garibaldi</t>
  </si>
  <si>
    <t>5 - Elementary 4 2024 Sponsors: HorseQuest</t>
  </si>
  <si>
    <t>12:25</t>
  </si>
  <si>
    <t>Charlie Mckay</t>
  </si>
  <si>
    <t>Clyrohill Maggie</t>
  </si>
  <si>
    <t>12:32</t>
  </si>
  <si>
    <t>Sarah Wood</t>
  </si>
  <si>
    <t>Tophat Strider</t>
  </si>
  <si>
    <t>3 - Novice 1 2024 Sponsors: BETTALIFE</t>
  </si>
  <si>
    <t>12:45</t>
  </si>
  <si>
    <t>Julia Watson</t>
  </si>
  <si>
    <t>Hewid Telynor</t>
  </si>
  <si>
    <t>12:52</t>
  </si>
  <si>
    <t>Holli Staton</t>
  </si>
  <si>
    <t>Inferno</t>
  </si>
  <si>
    <t>12:59</t>
  </si>
  <si>
    <t>4 - Novice 2 2024 Sponsors: BETTALIFE</t>
  </si>
  <si>
    <t>13:06</t>
  </si>
  <si>
    <t>13:13</t>
  </si>
  <si>
    <t>1 - Preliminary 1 2024 Sponsors: The Centre Line</t>
  </si>
  <si>
    <t>13:20</t>
  </si>
  <si>
    <t>Isabel Burrows</t>
  </si>
  <si>
    <t>McCloud Van Vrijhern</t>
  </si>
  <si>
    <t>13:27</t>
  </si>
  <si>
    <t>Emily Perry</t>
  </si>
  <si>
    <t>Pasedena ELS</t>
  </si>
  <si>
    <t>2 - Preliminary 2 2024 Sponsors: The Centre Line</t>
  </si>
  <si>
    <t>Sarah Reeds</t>
  </si>
  <si>
    <t>Dissington 2 Time</t>
  </si>
  <si>
    <t>Rose Punchard</t>
  </si>
  <si>
    <t>Elason</t>
  </si>
  <si>
    <t>S</t>
  </si>
  <si>
    <t>G</t>
  </si>
  <si>
    <t>B</t>
  </si>
  <si>
    <t xml:space="preserve">S </t>
  </si>
  <si>
    <t>Class 1 Starters Intro 2 92024) Snr &amp; Jnr</t>
  </si>
  <si>
    <t>14:15</t>
  </si>
  <si>
    <t>Matilda Davidson-Hawley</t>
  </si>
  <si>
    <t>Summer Breeze</t>
  </si>
  <si>
    <t>14:22</t>
  </si>
  <si>
    <t>lidia parker</t>
  </si>
  <si>
    <t>Beastie boy</t>
  </si>
  <si>
    <t>Class 2 Open Intro 3 2024 Snr &amp; Jnr</t>
  </si>
  <si>
    <t>14:29</t>
  </si>
  <si>
    <t>Class 3 Starters Prelim 2 (2024) Snr &amp; Jnr</t>
  </si>
  <si>
    <t>David Devereaux</t>
  </si>
  <si>
    <t>Busby</t>
  </si>
  <si>
    <t>Ceri Williams-Jones</t>
  </si>
  <si>
    <t>Nora</t>
  </si>
  <si>
    <t>14:50</t>
  </si>
  <si>
    <t>Tabitha Smith</t>
  </si>
  <si>
    <t>Mastered</t>
  </si>
  <si>
    <t>Class 4 Open Prelim 3 (2024) Snr &amp; Jnr</t>
  </si>
  <si>
    <t>Aubreay Coyne</t>
  </si>
  <si>
    <t>Class 5 Starters Novice 2 (2024) Snr &amp; Jnr</t>
  </si>
  <si>
    <t>Smarty Pants</t>
  </si>
  <si>
    <t>Lorna Wilde</t>
  </si>
  <si>
    <t>Justice Prevails</t>
  </si>
  <si>
    <t>14;57</t>
  </si>
  <si>
    <t>BHM</t>
  </si>
  <si>
    <t>bhm</t>
  </si>
  <si>
    <t>Scot O'Reily</t>
  </si>
  <si>
    <t>Maisie             JNR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</si>
</sst>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1" fillId="2" borderId="1" xfId="0" applyFont="1" applyFill="1" applyBorder="1"/>
    <xf numFmtId="0" fontId="2" fillId="0" borderId="1" xfId="0" applyFont="1" applyBorder="1"/>
    <xf numFmtId="0" fontId="2" fillId="0" borderId="0" xfId="0" applyFon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5" workbookViewId="0">
      <selection activeCell="M41" sqref="M41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3.81640625" bestFit="1" customWidth="1"/>
    <col min="4" max="4" width="22.36328125" bestFit="1" customWidth="1"/>
    <col min="5" max="5" width="19.08984375" bestFit="1" customWidth="1"/>
    <col min="6" max="6" width="4.90625" bestFit="1" customWidth="1"/>
    <col min="7" max="7" width="5.81640625" bestFit="1" customWidth="1"/>
    <col min="8" max="8" width="6.36328125" bestFit="1" customWidth="1"/>
    <col min="9" max="9" width="1.81640625" bestFit="1" customWidth="1"/>
    <col min="10" max="16" width="9.08984375" bestFit="1"/>
  </cols>
  <sheetData>
    <row r="1" spans="1:9" x14ac:dyDescent="0.3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35">
      <c r="A2" s="1"/>
      <c r="B2" s="2">
        <v>0.49444444444444446</v>
      </c>
      <c r="C2" s="1">
        <v>99</v>
      </c>
      <c r="D2" s="1" t="s">
        <v>35</v>
      </c>
      <c r="E2" s="1" t="s">
        <v>36</v>
      </c>
      <c r="F2" s="1" t="s">
        <v>37</v>
      </c>
      <c r="G2" s="1">
        <v>243.5</v>
      </c>
      <c r="H2" s="1">
        <v>64.069999999999993</v>
      </c>
      <c r="I2" s="1">
        <v>1</v>
      </c>
    </row>
    <row r="3" spans="1:9" x14ac:dyDescent="0.35">
      <c r="A3" s="1"/>
      <c r="B3" s="1" t="s">
        <v>1</v>
      </c>
      <c r="C3" s="1">
        <v>102</v>
      </c>
      <c r="D3" s="1" t="s">
        <v>2</v>
      </c>
      <c r="E3" s="1" t="s">
        <v>3</v>
      </c>
      <c r="F3" s="1" t="s">
        <v>38</v>
      </c>
      <c r="G3" s="1">
        <v>231.5</v>
      </c>
      <c r="H3" s="1">
        <v>60.92</v>
      </c>
      <c r="I3" s="1">
        <v>1</v>
      </c>
    </row>
    <row r="4" spans="1:9" x14ac:dyDescent="0.35">
      <c r="A4" s="3" t="s">
        <v>4</v>
      </c>
      <c r="B4" s="3"/>
      <c r="C4" s="3"/>
      <c r="D4" s="3"/>
      <c r="E4" s="3"/>
      <c r="F4" s="3"/>
      <c r="G4" s="3"/>
      <c r="H4" s="3"/>
      <c r="I4" s="3"/>
    </row>
    <row r="5" spans="1:9" x14ac:dyDescent="0.35">
      <c r="A5" s="1"/>
      <c r="B5" s="2">
        <v>0.5</v>
      </c>
      <c r="C5" s="1">
        <v>106</v>
      </c>
      <c r="D5" s="1" t="s">
        <v>5</v>
      </c>
      <c r="E5" s="1" t="s">
        <v>6</v>
      </c>
      <c r="F5" s="1" t="s">
        <v>37</v>
      </c>
      <c r="G5" s="1">
        <v>239</v>
      </c>
      <c r="H5" s="1">
        <v>66.38</v>
      </c>
      <c r="I5" s="1">
        <v>1</v>
      </c>
    </row>
    <row r="6" spans="1:9" x14ac:dyDescent="0.35">
      <c r="A6" s="1"/>
      <c r="B6" s="2">
        <v>0.51111111111111107</v>
      </c>
      <c r="C6" s="1">
        <v>99</v>
      </c>
      <c r="D6" s="1" t="s">
        <v>35</v>
      </c>
      <c r="E6" s="1" t="s">
        <v>36</v>
      </c>
      <c r="F6" s="1" t="s">
        <v>37</v>
      </c>
      <c r="G6" s="1">
        <v>228</v>
      </c>
      <c r="H6" s="1">
        <v>63.33</v>
      </c>
      <c r="I6" s="1">
        <v>2</v>
      </c>
    </row>
    <row r="7" spans="1:9" x14ac:dyDescent="0.35">
      <c r="A7" s="1"/>
      <c r="B7" s="2">
        <v>0.50555555555555554</v>
      </c>
      <c r="C7" s="1">
        <v>102</v>
      </c>
      <c r="D7" s="1" t="s">
        <v>2</v>
      </c>
      <c r="E7" s="1" t="s">
        <v>3</v>
      </c>
      <c r="F7" s="1" t="s">
        <v>38</v>
      </c>
      <c r="G7" s="1">
        <v>217</v>
      </c>
      <c r="H7" s="1">
        <v>60.27</v>
      </c>
      <c r="I7" s="1">
        <v>1</v>
      </c>
    </row>
    <row r="8" spans="1:9" x14ac:dyDescent="0.35">
      <c r="A8" s="3" t="s">
        <v>7</v>
      </c>
      <c r="B8" s="3"/>
      <c r="C8" s="3"/>
      <c r="D8" s="3"/>
      <c r="E8" s="3"/>
      <c r="F8" s="3"/>
      <c r="G8" s="3"/>
      <c r="H8" s="3"/>
      <c r="I8" s="3"/>
    </row>
    <row r="9" spans="1:9" x14ac:dyDescent="0.35">
      <c r="A9" s="1"/>
      <c r="B9" s="1" t="s">
        <v>8</v>
      </c>
      <c r="C9" s="1">
        <v>108</v>
      </c>
      <c r="D9" s="1" t="s">
        <v>9</v>
      </c>
      <c r="E9" s="1" t="s">
        <v>10</v>
      </c>
      <c r="F9" s="1" t="s">
        <v>39</v>
      </c>
      <c r="G9" s="1">
        <v>186.4</v>
      </c>
      <c r="H9" s="1">
        <v>62.13</v>
      </c>
      <c r="I9" s="1">
        <v>1</v>
      </c>
    </row>
    <row r="10" spans="1:9" x14ac:dyDescent="0.35">
      <c r="A10" s="1"/>
      <c r="B10" s="1" t="s">
        <v>11</v>
      </c>
      <c r="C10" s="1">
        <v>101</v>
      </c>
      <c r="D10" s="1" t="s">
        <v>12</v>
      </c>
      <c r="E10" s="1" t="s">
        <v>13</v>
      </c>
      <c r="F10" s="1" t="s">
        <v>39</v>
      </c>
      <c r="G10" s="1">
        <v>184.5</v>
      </c>
      <c r="H10" s="6">
        <v>61.5</v>
      </c>
      <c r="I10" s="1">
        <v>2</v>
      </c>
    </row>
    <row r="11" spans="1:9" x14ac:dyDescent="0.35">
      <c r="A11" s="3" t="s">
        <v>14</v>
      </c>
      <c r="B11" s="3"/>
      <c r="C11" s="3"/>
      <c r="D11" s="3"/>
      <c r="E11" s="3"/>
      <c r="F11" s="3"/>
      <c r="G11" s="3"/>
      <c r="H11" s="3"/>
      <c r="I11" s="3"/>
    </row>
    <row r="12" spans="1:9" x14ac:dyDescent="0.35">
      <c r="A12" s="1"/>
      <c r="B12" s="1" t="s">
        <v>18</v>
      </c>
      <c r="C12" s="1">
        <v>107</v>
      </c>
      <c r="D12" s="1" t="s">
        <v>19</v>
      </c>
      <c r="E12" s="1" t="s">
        <v>20</v>
      </c>
      <c r="F12" s="1" t="s">
        <v>37</v>
      </c>
      <c r="G12" s="1">
        <v>171</v>
      </c>
      <c r="H12" s="6">
        <v>68.400000000000006</v>
      </c>
      <c r="I12" s="1">
        <v>1</v>
      </c>
    </row>
    <row r="13" spans="1:9" x14ac:dyDescent="0.35">
      <c r="A13" s="1"/>
      <c r="B13" s="1" t="s">
        <v>21</v>
      </c>
      <c r="C13" s="1">
        <v>108</v>
      </c>
      <c r="D13" s="1" t="s">
        <v>9</v>
      </c>
      <c r="E13" s="1" t="s">
        <v>10</v>
      </c>
      <c r="F13" s="1" t="s">
        <v>39</v>
      </c>
      <c r="G13" s="1">
        <v>167.5</v>
      </c>
      <c r="H13" s="6">
        <v>67</v>
      </c>
      <c r="I13" s="1">
        <v>1</v>
      </c>
    </row>
    <row r="14" spans="1:9" x14ac:dyDescent="0.35">
      <c r="A14" s="1"/>
      <c r="B14" s="1" t="s">
        <v>15</v>
      </c>
      <c r="C14" s="1">
        <v>100</v>
      </c>
      <c r="D14" s="1" t="s">
        <v>16</v>
      </c>
      <c r="E14" s="1" t="s">
        <v>17</v>
      </c>
      <c r="F14" s="1" t="s">
        <v>37</v>
      </c>
      <c r="G14" s="1">
        <v>163</v>
      </c>
      <c r="H14" s="6">
        <v>65.2</v>
      </c>
      <c r="I14" s="1">
        <v>2</v>
      </c>
    </row>
    <row r="15" spans="1:9" x14ac:dyDescent="0.35">
      <c r="A15" s="3" t="s">
        <v>22</v>
      </c>
      <c r="B15" s="3"/>
      <c r="C15" s="3"/>
      <c r="D15" s="3"/>
      <c r="E15" s="3"/>
      <c r="F15" s="3"/>
      <c r="G15" s="3"/>
      <c r="H15" s="3"/>
      <c r="I15" s="3"/>
    </row>
    <row r="16" spans="1:9" x14ac:dyDescent="0.35">
      <c r="A16" s="1"/>
      <c r="B16" s="1" t="s">
        <v>23</v>
      </c>
      <c r="C16" s="1">
        <v>100</v>
      </c>
      <c r="D16" s="1" t="s">
        <v>16</v>
      </c>
      <c r="E16" s="1" t="s">
        <v>17</v>
      </c>
      <c r="F16" s="1" t="s">
        <v>37</v>
      </c>
      <c r="G16" s="1">
        <v>177</v>
      </c>
      <c r="H16" s="1">
        <v>68.069999999999993</v>
      </c>
      <c r="I16" s="1">
        <v>1</v>
      </c>
    </row>
    <row r="17" spans="1:9" x14ac:dyDescent="0.35">
      <c r="A17" s="1"/>
      <c r="B17" s="1" t="s">
        <v>24</v>
      </c>
      <c r="C17" s="1">
        <v>107</v>
      </c>
      <c r="D17" s="1" t="s">
        <v>19</v>
      </c>
      <c r="E17" s="1" t="s">
        <v>20</v>
      </c>
      <c r="F17" s="1" t="s">
        <v>37</v>
      </c>
      <c r="G17" s="1">
        <v>168.5</v>
      </c>
      <c r="H17" s="1">
        <v>64.8</v>
      </c>
      <c r="I17" s="1">
        <v>2</v>
      </c>
    </row>
    <row r="18" spans="1:9" x14ac:dyDescent="0.35">
      <c r="A18" s="3" t="s">
        <v>25</v>
      </c>
      <c r="B18" s="3"/>
      <c r="C18" s="3"/>
      <c r="D18" s="3"/>
      <c r="E18" s="3"/>
      <c r="F18" s="3"/>
      <c r="G18" s="3"/>
      <c r="H18" s="3"/>
      <c r="I18" s="3"/>
    </row>
    <row r="19" spans="1:9" x14ac:dyDescent="0.35">
      <c r="A19" s="1"/>
      <c r="B19" s="1" t="s">
        <v>29</v>
      </c>
      <c r="C19" s="1">
        <v>104</v>
      </c>
      <c r="D19" s="1" t="s">
        <v>30</v>
      </c>
      <c r="E19" s="1" t="s">
        <v>31</v>
      </c>
      <c r="F19" s="1" t="s">
        <v>38</v>
      </c>
      <c r="G19" s="1">
        <v>177</v>
      </c>
      <c r="H19" s="1">
        <v>70.8</v>
      </c>
      <c r="I19" s="1">
        <v>1</v>
      </c>
    </row>
    <row r="20" spans="1:9" x14ac:dyDescent="0.35">
      <c r="A20" s="1"/>
      <c r="B20" s="1" t="s">
        <v>26</v>
      </c>
      <c r="C20" s="1">
        <v>103</v>
      </c>
      <c r="D20" s="1" t="s">
        <v>27</v>
      </c>
      <c r="E20" s="1" t="s">
        <v>28</v>
      </c>
      <c r="F20" s="1" t="s">
        <v>37</v>
      </c>
      <c r="G20" s="1">
        <v>158</v>
      </c>
      <c r="H20" s="1">
        <v>63.2</v>
      </c>
      <c r="I20" s="1">
        <v>1</v>
      </c>
    </row>
    <row r="21" spans="1:9" x14ac:dyDescent="0.35">
      <c r="A21" s="3" t="s">
        <v>32</v>
      </c>
      <c r="B21" s="3"/>
      <c r="C21" s="3"/>
      <c r="D21" s="3"/>
      <c r="E21" s="3"/>
      <c r="F21" s="3"/>
      <c r="G21" s="3"/>
      <c r="H21" s="3"/>
      <c r="I21" s="3"/>
    </row>
    <row r="22" spans="1:9" x14ac:dyDescent="0.35">
      <c r="A22" s="1"/>
      <c r="B22" s="2">
        <v>0.57499999999999996</v>
      </c>
      <c r="C22" s="1">
        <v>104</v>
      </c>
      <c r="D22" s="1" t="s">
        <v>30</v>
      </c>
      <c r="E22" s="1" t="s">
        <v>31</v>
      </c>
      <c r="F22" s="1" t="s">
        <v>38</v>
      </c>
      <c r="G22" s="1">
        <v>164</v>
      </c>
      <c r="H22" s="1">
        <v>71.3</v>
      </c>
      <c r="I22" s="1">
        <v>1</v>
      </c>
    </row>
    <row r="23" spans="1:9" x14ac:dyDescent="0.35">
      <c r="A23" s="1"/>
      <c r="B23" s="2">
        <v>0.56527777777777777</v>
      </c>
      <c r="C23" s="1">
        <v>105</v>
      </c>
      <c r="D23" s="1" t="s">
        <v>33</v>
      </c>
      <c r="E23" s="1" t="s">
        <v>34</v>
      </c>
      <c r="F23" s="1" t="s">
        <v>39</v>
      </c>
      <c r="G23" s="1">
        <v>157.5</v>
      </c>
      <c r="H23" s="1">
        <v>68.47</v>
      </c>
      <c r="I23" s="1">
        <v>1</v>
      </c>
    </row>
    <row r="24" spans="1:9" x14ac:dyDescent="0.35">
      <c r="A24" s="1"/>
      <c r="B24" s="2">
        <v>0.57013888888888886</v>
      </c>
      <c r="C24" s="1">
        <v>103</v>
      </c>
      <c r="D24" s="1" t="s">
        <v>27</v>
      </c>
      <c r="E24" s="1" t="s">
        <v>28</v>
      </c>
      <c r="F24" s="1" t="s">
        <v>40</v>
      </c>
      <c r="G24" s="1">
        <v>152.5</v>
      </c>
      <c r="H24" s="1">
        <v>66.3</v>
      </c>
      <c r="I24" s="1">
        <v>1</v>
      </c>
    </row>
    <row r="25" spans="1:9" x14ac:dyDescent="0.35">
      <c r="A25" s="3" t="s">
        <v>41</v>
      </c>
      <c r="B25" s="3"/>
      <c r="C25" s="3"/>
      <c r="D25" s="3"/>
      <c r="E25" s="3"/>
      <c r="F25" s="3"/>
      <c r="G25" s="3"/>
      <c r="H25" s="3"/>
      <c r="I25" s="3"/>
    </row>
    <row r="26" spans="1:9" x14ac:dyDescent="0.35">
      <c r="A26" s="1"/>
      <c r="B26" s="1" t="s">
        <v>45</v>
      </c>
      <c r="C26" s="1">
        <v>105</v>
      </c>
      <c r="D26" s="1" t="s">
        <v>46</v>
      </c>
      <c r="E26" s="1" t="s">
        <v>47</v>
      </c>
      <c r="F26" s="1"/>
      <c r="G26" s="1">
        <v>125</v>
      </c>
      <c r="H26" s="1">
        <v>56.81</v>
      </c>
      <c r="I26" s="1">
        <v>1</v>
      </c>
    </row>
    <row r="27" spans="1:9" x14ac:dyDescent="0.35">
      <c r="A27" s="1"/>
      <c r="B27" s="1" t="s">
        <v>42</v>
      </c>
      <c r="C27" s="1">
        <v>102</v>
      </c>
      <c r="D27" s="1" t="s">
        <v>43</v>
      </c>
      <c r="E27" s="1" t="s">
        <v>44</v>
      </c>
      <c r="F27" s="4" t="s">
        <v>66</v>
      </c>
      <c r="G27" s="1">
        <v>113</v>
      </c>
      <c r="H27" s="1">
        <v>51.36</v>
      </c>
      <c r="I27" s="1">
        <v>1</v>
      </c>
    </row>
    <row r="28" spans="1:9" x14ac:dyDescent="0.35">
      <c r="A28" s="3" t="s">
        <v>48</v>
      </c>
      <c r="B28" s="3"/>
      <c r="C28" s="3"/>
      <c r="D28" s="3"/>
      <c r="E28" s="3"/>
      <c r="F28" s="3"/>
      <c r="G28" s="3"/>
      <c r="H28" s="3"/>
      <c r="I28" s="3"/>
    </row>
    <row r="29" spans="1:9" x14ac:dyDescent="0.35">
      <c r="A29" s="1"/>
      <c r="B29" s="2">
        <v>0.60833333333333328</v>
      </c>
      <c r="C29" s="1">
        <v>98</v>
      </c>
      <c r="D29" s="1" t="s">
        <v>62</v>
      </c>
      <c r="E29" s="1" t="s">
        <v>63</v>
      </c>
      <c r="F29" s="1"/>
      <c r="G29" s="1">
        <v>151.5</v>
      </c>
      <c r="H29" s="1">
        <v>68.86</v>
      </c>
      <c r="I29" s="1">
        <v>1</v>
      </c>
    </row>
    <row r="30" spans="1:9" x14ac:dyDescent="0.35">
      <c r="A30" s="1"/>
      <c r="B30" s="1" t="s">
        <v>49</v>
      </c>
      <c r="C30" s="1">
        <v>105</v>
      </c>
      <c r="D30" s="1" t="s">
        <v>46</v>
      </c>
      <c r="E30" s="1" t="s">
        <v>47</v>
      </c>
      <c r="F30" s="1"/>
      <c r="G30" s="1">
        <v>136</v>
      </c>
      <c r="H30" s="1">
        <v>61.81</v>
      </c>
      <c r="I30" s="1">
        <v>2</v>
      </c>
    </row>
    <row r="31" spans="1:9" x14ac:dyDescent="0.35">
      <c r="A31" s="3" t="s">
        <v>50</v>
      </c>
      <c r="B31" s="3"/>
      <c r="C31" s="3"/>
      <c r="D31" s="3"/>
      <c r="E31" s="3"/>
      <c r="F31" s="3"/>
      <c r="G31" s="3"/>
      <c r="H31" s="3"/>
      <c r="I31" s="3"/>
    </row>
    <row r="32" spans="1:9" x14ac:dyDescent="0.35">
      <c r="A32" s="1"/>
      <c r="B32" s="2">
        <v>0.62777777777777777</v>
      </c>
      <c r="C32" s="1">
        <v>98</v>
      </c>
      <c r="D32" s="1" t="s">
        <v>62</v>
      </c>
      <c r="E32" s="1" t="s">
        <v>63</v>
      </c>
      <c r="F32" s="1"/>
      <c r="G32" s="1">
        <v>155</v>
      </c>
      <c r="H32" s="1">
        <v>67.39</v>
      </c>
      <c r="I32" s="1">
        <v>1</v>
      </c>
    </row>
    <row r="33" spans="1:9" x14ac:dyDescent="0.35">
      <c r="A33" s="1"/>
      <c r="B33" s="2">
        <v>0.61319444444444449</v>
      </c>
      <c r="C33" s="1">
        <v>100</v>
      </c>
      <c r="D33" s="1" t="s">
        <v>51</v>
      </c>
      <c r="E33" s="1" t="s">
        <v>52</v>
      </c>
      <c r="F33" s="1" t="s">
        <v>65</v>
      </c>
      <c r="G33" s="1">
        <v>147</v>
      </c>
      <c r="H33" s="1">
        <v>63.91</v>
      </c>
      <c r="I33" s="1">
        <v>2</v>
      </c>
    </row>
    <row r="34" spans="1:9" x14ac:dyDescent="0.35">
      <c r="A34" s="1"/>
      <c r="B34" s="2">
        <v>0.63263888888888886</v>
      </c>
      <c r="C34" s="1">
        <v>99</v>
      </c>
      <c r="D34" s="4" t="s">
        <v>67</v>
      </c>
      <c r="E34" s="1" t="s">
        <v>61</v>
      </c>
      <c r="F34" s="1"/>
      <c r="G34" s="1">
        <v>147</v>
      </c>
      <c r="H34" s="1">
        <v>63.91</v>
      </c>
      <c r="I34" s="1">
        <v>3</v>
      </c>
    </row>
    <row r="35" spans="1:9" x14ac:dyDescent="0.35">
      <c r="A35" s="1"/>
      <c r="B35" s="1" t="s">
        <v>64</v>
      </c>
      <c r="C35" s="1">
        <v>104</v>
      </c>
      <c r="D35" s="1" t="s">
        <v>56</v>
      </c>
      <c r="E35" s="1" t="s">
        <v>57</v>
      </c>
      <c r="F35" s="1"/>
      <c r="G35" s="1">
        <v>137</v>
      </c>
      <c r="H35" s="1">
        <v>59.56</v>
      </c>
      <c r="I35" s="1">
        <v>4</v>
      </c>
    </row>
    <row r="36" spans="1:9" x14ac:dyDescent="0.35">
      <c r="A36" s="1"/>
      <c r="B36" s="1" t="s">
        <v>55</v>
      </c>
      <c r="C36" s="1">
        <v>103</v>
      </c>
      <c r="D36" s="1" t="s">
        <v>53</v>
      </c>
      <c r="E36" s="1" t="s">
        <v>54</v>
      </c>
      <c r="F36" s="1"/>
      <c r="G36" s="1">
        <v>136</v>
      </c>
      <c r="H36" s="1">
        <v>59.13</v>
      </c>
      <c r="I36" s="1">
        <v>5</v>
      </c>
    </row>
    <row r="37" spans="1:9" x14ac:dyDescent="0.35">
      <c r="A37" s="3" t="s">
        <v>58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1"/>
      <c r="B38" s="2">
        <v>0.63749999999999996</v>
      </c>
      <c r="C38" s="1">
        <v>100</v>
      </c>
      <c r="D38" s="1" t="s">
        <v>51</v>
      </c>
      <c r="E38" s="1" t="s">
        <v>52</v>
      </c>
      <c r="F38" s="1" t="s">
        <v>65</v>
      </c>
      <c r="G38" s="1">
        <v>148.5</v>
      </c>
      <c r="H38" s="1">
        <v>61.87</v>
      </c>
      <c r="I38" s="1">
        <v>1</v>
      </c>
    </row>
    <row r="39" spans="1:9" x14ac:dyDescent="0.35">
      <c r="A39" s="1"/>
      <c r="B39" s="2">
        <v>0.64236111111111116</v>
      </c>
      <c r="C39" s="1">
        <v>101</v>
      </c>
      <c r="D39" s="1" t="s">
        <v>59</v>
      </c>
      <c r="E39" s="4" t="s">
        <v>68</v>
      </c>
      <c r="F39" s="1" t="s">
        <v>65</v>
      </c>
      <c r="G39" s="1">
        <v>144</v>
      </c>
      <c r="H39" s="6">
        <v>60</v>
      </c>
      <c r="I39" s="1">
        <v>1</v>
      </c>
    </row>
    <row r="40" spans="1:9" x14ac:dyDescent="0.35">
      <c r="A40" s="3" t="s">
        <v>60</v>
      </c>
      <c r="B40" s="3"/>
      <c r="C40" s="3"/>
      <c r="D40" s="3"/>
      <c r="E40" s="3"/>
      <c r="F40" s="3"/>
      <c r="G40" s="3"/>
      <c r="H40" s="3"/>
      <c r="I40" s="3"/>
    </row>
    <row r="41" spans="1:9" x14ac:dyDescent="0.35">
      <c r="A41" s="1"/>
      <c r="B41" s="2">
        <v>0.64722222222222225</v>
      </c>
      <c r="C41" s="1">
        <v>99</v>
      </c>
      <c r="D41" s="4" t="s">
        <v>67</v>
      </c>
      <c r="E41" s="1" t="s">
        <v>61</v>
      </c>
      <c r="F41" s="1"/>
      <c r="G41" s="1">
        <v>150.5</v>
      </c>
      <c r="H41" s="1">
        <v>57.8</v>
      </c>
      <c r="I41" s="1">
        <v>1</v>
      </c>
    </row>
  </sheetData>
  <sortState xmlns:xlrd2="http://schemas.microsoft.com/office/spreadsheetml/2017/richdata2" ref="B32:H36">
    <sortCondition descending="1" ref="H32:H36"/>
  </sortState>
  <mergeCells count="12">
    <mergeCell ref="A28:I28"/>
    <mergeCell ref="A31:I31"/>
    <mergeCell ref="A37:I37"/>
    <mergeCell ref="A40:I40"/>
    <mergeCell ref="A18:I18"/>
    <mergeCell ref="A21:I21"/>
    <mergeCell ref="A25:I25"/>
    <mergeCell ref="A11:I11"/>
    <mergeCell ref="A15:I15"/>
    <mergeCell ref="A1:I1"/>
    <mergeCell ref="A4:I4"/>
    <mergeCell ref="A8:I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CC08-1C4D-487A-9304-48250750F187}">
  <dimension ref="A1:AO49"/>
  <sheetViews>
    <sheetView topLeftCell="AD20" workbookViewId="0">
      <selection activeCell="AO28" sqref="AO28"/>
    </sheetView>
  </sheetViews>
  <sheetFormatPr defaultRowHeight="14.5" x14ac:dyDescent="0.35"/>
  <sheetData>
    <row r="1" spans="1:41" x14ac:dyDescent="0.35">
      <c r="A1">
        <v>102</v>
      </c>
      <c r="B1">
        <v>99</v>
      </c>
      <c r="D1">
        <v>106</v>
      </c>
      <c r="E1">
        <v>102</v>
      </c>
      <c r="F1">
        <v>99</v>
      </c>
      <c r="H1">
        <v>101</v>
      </c>
      <c r="I1">
        <v>108</v>
      </c>
      <c r="K1">
        <v>108</v>
      </c>
      <c r="L1">
        <v>107</v>
      </c>
      <c r="M1">
        <v>100</v>
      </c>
      <c r="O1">
        <v>107</v>
      </c>
      <c r="P1">
        <v>100</v>
      </c>
      <c r="R1">
        <v>103</v>
      </c>
      <c r="S1">
        <v>104</v>
      </c>
      <c r="U1">
        <v>105</v>
      </c>
      <c r="V1">
        <v>104</v>
      </c>
      <c r="W1">
        <v>103</v>
      </c>
      <c r="Y1">
        <v>105</v>
      </c>
      <c r="Z1">
        <v>102</v>
      </c>
      <c r="AB1">
        <v>98</v>
      </c>
      <c r="AC1">
        <v>105</v>
      </c>
      <c r="AF1">
        <v>103</v>
      </c>
      <c r="AG1">
        <v>98</v>
      </c>
      <c r="AH1">
        <v>100</v>
      </c>
      <c r="AI1">
        <v>104</v>
      </c>
      <c r="AJ1">
        <v>99</v>
      </c>
      <c r="AL1">
        <v>100</v>
      </c>
      <c r="AM1">
        <v>101</v>
      </c>
      <c r="AO1">
        <v>99</v>
      </c>
    </row>
    <row r="2" spans="1:41" x14ac:dyDescent="0.35">
      <c r="A2">
        <v>6</v>
      </c>
      <c r="B2">
        <v>7</v>
      </c>
      <c r="D2">
        <v>7</v>
      </c>
      <c r="E2">
        <v>6.5</v>
      </c>
      <c r="F2">
        <v>7</v>
      </c>
      <c r="H2">
        <v>6.5</v>
      </c>
      <c r="I2">
        <v>6</v>
      </c>
      <c r="K2">
        <v>7</v>
      </c>
      <c r="L2">
        <v>7</v>
      </c>
      <c r="M2">
        <v>7</v>
      </c>
      <c r="O2">
        <v>7</v>
      </c>
      <c r="P2">
        <v>6</v>
      </c>
      <c r="R2">
        <v>7</v>
      </c>
      <c r="S2">
        <v>7</v>
      </c>
      <c r="U2">
        <v>7</v>
      </c>
      <c r="V2">
        <v>7</v>
      </c>
      <c r="W2">
        <v>7</v>
      </c>
      <c r="Y2">
        <v>5</v>
      </c>
      <c r="Z2">
        <v>5</v>
      </c>
      <c r="AB2">
        <v>7</v>
      </c>
      <c r="AC2">
        <v>5</v>
      </c>
      <c r="AF2">
        <v>6</v>
      </c>
      <c r="AG2">
        <v>7</v>
      </c>
      <c r="AH2">
        <v>6</v>
      </c>
      <c r="AI2">
        <v>6</v>
      </c>
      <c r="AJ2">
        <v>6.5</v>
      </c>
      <c r="AL2">
        <v>7</v>
      </c>
      <c r="AM2">
        <v>6</v>
      </c>
      <c r="AO2">
        <v>4</v>
      </c>
    </row>
    <row r="3" spans="1:41" x14ac:dyDescent="0.35">
      <c r="A3">
        <v>6</v>
      </c>
      <c r="B3">
        <v>7</v>
      </c>
      <c r="D3">
        <v>7</v>
      </c>
      <c r="E3">
        <v>6</v>
      </c>
      <c r="F3">
        <v>7</v>
      </c>
      <c r="H3">
        <v>6.5</v>
      </c>
      <c r="I3">
        <v>3</v>
      </c>
      <c r="K3">
        <v>7</v>
      </c>
      <c r="L3">
        <v>6.5</v>
      </c>
      <c r="M3">
        <v>6.5</v>
      </c>
      <c r="O3">
        <v>7</v>
      </c>
      <c r="P3">
        <v>6.5</v>
      </c>
      <c r="R3">
        <v>6.5</v>
      </c>
      <c r="S3">
        <v>7</v>
      </c>
      <c r="U3">
        <v>8</v>
      </c>
      <c r="V3">
        <v>7</v>
      </c>
      <c r="W3">
        <v>7</v>
      </c>
      <c r="Y3">
        <v>6.5</v>
      </c>
      <c r="Z3">
        <v>5</v>
      </c>
      <c r="AB3">
        <v>7</v>
      </c>
      <c r="AC3">
        <v>7</v>
      </c>
      <c r="AF3">
        <v>6</v>
      </c>
      <c r="AG3">
        <v>7</v>
      </c>
      <c r="AH3">
        <v>7</v>
      </c>
      <c r="AI3">
        <v>6</v>
      </c>
      <c r="AJ3">
        <v>7</v>
      </c>
      <c r="AL3">
        <v>6</v>
      </c>
      <c r="AM3">
        <v>5.5</v>
      </c>
      <c r="AO3">
        <v>4</v>
      </c>
    </row>
    <row r="4" spans="1:41" x14ac:dyDescent="0.35">
      <c r="A4">
        <v>5</v>
      </c>
      <c r="B4">
        <v>7</v>
      </c>
      <c r="D4">
        <v>7</v>
      </c>
      <c r="E4">
        <v>6</v>
      </c>
      <c r="F4">
        <v>7</v>
      </c>
      <c r="H4">
        <v>6.5</v>
      </c>
      <c r="I4">
        <v>6</v>
      </c>
      <c r="K4">
        <v>6.5</v>
      </c>
      <c r="L4">
        <v>6</v>
      </c>
      <c r="M4">
        <v>6.5</v>
      </c>
      <c r="O4">
        <v>7</v>
      </c>
      <c r="P4">
        <v>7</v>
      </c>
      <c r="R4">
        <v>6.5</v>
      </c>
      <c r="S4">
        <v>7</v>
      </c>
      <c r="U4">
        <v>7.5</v>
      </c>
      <c r="V4">
        <v>7</v>
      </c>
      <c r="W4">
        <v>6</v>
      </c>
      <c r="Y4">
        <v>6</v>
      </c>
      <c r="Z4">
        <v>5</v>
      </c>
      <c r="AB4">
        <v>7</v>
      </c>
      <c r="AC4">
        <v>6</v>
      </c>
      <c r="AF4">
        <v>5</v>
      </c>
      <c r="AG4">
        <v>7</v>
      </c>
      <c r="AH4">
        <v>6.5</v>
      </c>
      <c r="AI4">
        <v>6</v>
      </c>
      <c r="AJ4">
        <v>6</v>
      </c>
      <c r="AL4">
        <v>6</v>
      </c>
      <c r="AM4">
        <v>6</v>
      </c>
      <c r="AO4">
        <v>6</v>
      </c>
    </row>
    <row r="5" spans="1:41" x14ac:dyDescent="0.35">
      <c r="A5">
        <v>6</v>
      </c>
      <c r="B5">
        <v>7</v>
      </c>
      <c r="D5">
        <v>6</v>
      </c>
      <c r="E5">
        <v>5</v>
      </c>
      <c r="F5">
        <v>7</v>
      </c>
      <c r="H5">
        <v>6.5</v>
      </c>
      <c r="I5">
        <v>6.5</v>
      </c>
      <c r="K5">
        <v>6.5</v>
      </c>
      <c r="L5">
        <v>7</v>
      </c>
      <c r="M5">
        <v>6.5</v>
      </c>
      <c r="O5">
        <v>6.5</v>
      </c>
      <c r="P5">
        <v>7</v>
      </c>
      <c r="R5">
        <v>6.5</v>
      </c>
      <c r="S5">
        <v>7</v>
      </c>
      <c r="U5">
        <v>7.5</v>
      </c>
      <c r="V5">
        <v>7</v>
      </c>
      <c r="W5">
        <v>7</v>
      </c>
      <c r="Y5">
        <v>6</v>
      </c>
      <c r="Z5">
        <v>6</v>
      </c>
      <c r="AB5">
        <v>7</v>
      </c>
      <c r="AC5">
        <v>7</v>
      </c>
      <c r="AF5">
        <v>6</v>
      </c>
      <c r="AG5">
        <v>7</v>
      </c>
      <c r="AH5">
        <v>6</v>
      </c>
      <c r="AI5">
        <v>6</v>
      </c>
      <c r="AJ5">
        <v>6</v>
      </c>
      <c r="AL5">
        <v>6</v>
      </c>
      <c r="AM5">
        <v>5</v>
      </c>
      <c r="AO5">
        <v>7</v>
      </c>
    </row>
    <row r="6" spans="1:41" x14ac:dyDescent="0.35">
      <c r="A6">
        <v>6</v>
      </c>
      <c r="B6">
        <v>7</v>
      </c>
      <c r="D6">
        <v>6</v>
      </c>
      <c r="E6">
        <v>5</v>
      </c>
      <c r="F6">
        <v>6.5</v>
      </c>
      <c r="H6">
        <v>6.5</v>
      </c>
      <c r="I6">
        <v>7</v>
      </c>
      <c r="K6">
        <v>6.5</v>
      </c>
      <c r="L6">
        <v>7</v>
      </c>
      <c r="M6">
        <v>6.5</v>
      </c>
      <c r="O6">
        <v>7</v>
      </c>
      <c r="P6">
        <v>6.5</v>
      </c>
      <c r="R6">
        <v>6.5</v>
      </c>
      <c r="S6">
        <v>7</v>
      </c>
      <c r="U6">
        <v>7</v>
      </c>
      <c r="V6">
        <v>7</v>
      </c>
      <c r="W6">
        <v>6.5</v>
      </c>
      <c r="Y6">
        <v>14</v>
      </c>
      <c r="Z6">
        <v>14</v>
      </c>
      <c r="AB6">
        <v>7</v>
      </c>
      <c r="AC6">
        <v>4</v>
      </c>
      <c r="AF6">
        <v>6</v>
      </c>
      <c r="AG6">
        <v>7</v>
      </c>
      <c r="AH6">
        <v>6.5</v>
      </c>
      <c r="AI6">
        <v>6</v>
      </c>
      <c r="AJ6">
        <v>7</v>
      </c>
      <c r="AL6">
        <v>6</v>
      </c>
      <c r="AM6">
        <v>5.5</v>
      </c>
      <c r="AO6">
        <v>5</v>
      </c>
    </row>
    <row r="7" spans="1:41" x14ac:dyDescent="0.35">
      <c r="A7">
        <v>5</v>
      </c>
      <c r="B7">
        <v>7</v>
      </c>
      <c r="D7">
        <v>5</v>
      </c>
      <c r="E7">
        <v>5</v>
      </c>
      <c r="F7">
        <v>7</v>
      </c>
      <c r="H7">
        <v>6</v>
      </c>
      <c r="I7">
        <v>6</v>
      </c>
      <c r="K7">
        <v>6.5</v>
      </c>
      <c r="L7">
        <v>7</v>
      </c>
      <c r="M7">
        <v>6.5</v>
      </c>
      <c r="O7">
        <v>7</v>
      </c>
      <c r="P7">
        <v>6</v>
      </c>
      <c r="R7">
        <v>6.5</v>
      </c>
      <c r="S7">
        <v>8</v>
      </c>
      <c r="U7">
        <v>6.5</v>
      </c>
      <c r="V7">
        <v>7.5</v>
      </c>
      <c r="W7">
        <v>6.5</v>
      </c>
      <c r="Y7">
        <v>7</v>
      </c>
      <c r="Z7">
        <v>5</v>
      </c>
      <c r="AB7">
        <v>7</v>
      </c>
      <c r="AC7">
        <v>7</v>
      </c>
      <c r="AF7">
        <v>6</v>
      </c>
      <c r="AG7">
        <v>7</v>
      </c>
      <c r="AH7">
        <v>6.5</v>
      </c>
      <c r="AI7">
        <v>4</v>
      </c>
      <c r="AJ7">
        <v>6</v>
      </c>
      <c r="AL7">
        <v>6</v>
      </c>
      <c r="AM7">
        <v>6</v>
      </c>
      <c r="AO7">
        <v>6</v>
      </c>
    </row>
    <row r="8" spans="1:41" x14ac:dyDescent="0.35">
      <c r="A8">
        <v>6</v>
      </c>
      <c r="B8">
        <v>6.5</v>
      </c>
      <c r="D8">
        <v>6</v>
      </c>
      <c r="E8">
        <v>5</v>
      </c>
      <c r="F8">
        <v>6.5</v>
      </c>
      <c r="H8">
        <v>6</v>
      </c>
      <c r="I8">
        <v>6</v>
      </c>
      <c r="K8">
        <v>7</v>
      </c>
      <c r="L8">
        <v>6.5</v>
      </c>
      <c r="M8">
        <v>6.5</v>
      </c>
      <c r="O8">
        <v>7</v>
      </c>
      <c r="P8">
        <v>7</v>
      </c>
      <c r="R8">
        <v>6.5</v>
      </c>
      <c r="S8">
        <v>8</v>
      </c>
      <c r="U8">
        <v>12</v>
      </c>
      <c r="V8">
        <v>15</v>
      </c>
      <c r="W8">
        <v>14</v>
      </c>
      <c r="Y8">
        <v>5.5</v>
      </c>
      <c r="Z8">
        <v>5</v>
      </c>
      <c r="AB8">
        <v>7</v>
      </c>
      <c r="AC8">
        <v>6</v>
      </c>
      <c r="AF8">
        <v>12</v>
      </c>
      <c r="AG8">
        <v>14</v>
      </c>
      <c r="AH8">
        <v>14</v>
      </c>
      <c r="AI8">
        <v>12</v>
      </c>
      <c r="AJ8">
        <v>13</v>
      </c>
      <c r="AL8">
        <v>6</v>
      </c>
      <c r="AM8">
        <v>6</v>
      </c>
      <c r="AO8">
        <v>4</v>
      </c>
    </row>
    <row r="9" spans="1:41" x14ac:dyDescent="0.35">
      <c r="A9">
        <v>5</v>
      </c>
      <c r="B9">
        <v>6.5</v>
      </c>
      <c r="D9">
        <v>6</v>
      </c>
      <c r="E9">
        <v>5</v>
      </c>
      <c r="F9">
        <v>6.5</v>
      </c>
      <c r="H9">
        <v>6</v>
      </c>
      <c r="I9">
        <v>6.5</v>
      </c>
      <c r="K9">
        <v>6.5</v>
      </c>
      <c r="L9">
        <v>7</v>
      </c>
      <c r="M9">
        <v>6.5</v>
      </c>
      <c r="O9">
        <v>6.5</v>
      </c>
      <c r="P9">
        <v>6</v>
      </c>
      <c r="R9">
        <v>14</v>
      </c>
      <c r="S9">
        <v>16</v>
      </c>
      <c r="U9">
        <v>6.5</v>
      </c>
      <c r="V9">
        <v>7</v>
      </c>
      <c r="W9">
        <v>7</v>
      </c>
      <c r="Y9">
        <v>6</v>
      </c>
      <c r="Z9">
        <v>5</v>
      </c>
      <c r="AB9">
        <v>6.5</v>
      </c>
      <c r="AC9">
        <v>6</v>
      </c>
      <c r="AF9">
        <v>5.5</v>
      </c>
      <c r="AG9">
        <v>7</v>
      </c>
      <c r="AH9">
        <v>6</v>
      </c>
      <c r="AI9">
        <v>5</v>
      </c>
      <c r="AJ9">
        <v>7</v>
      </c>
      <c r="AL9">
        <v>14</v>
      </c>
      <c r="AM9">
        <v>14</v>
      </c>
      <c r="AO9">
        <v>5.5</v>
      </c>
    </row>
    <row r="10" spans="1:41" x14ac:dyDescent="0.35">
      <c r="A10">
        <v>6</v>
      </c>
      <c r="B10">
        <v>6.5</v>
      </c>
      <c r="D10">
        <v>6</v>
      </c>
      <c r="E10">
        <v>6</v>
      </c>
      <c r="F10">
        <v>6.5</v>
      </c>
      <c r="H10">
        <v>6.5</v>
      </c>
      <c r="I10">
        <v>6.5</v>
      </c>
      <c r="K10">
        <v>7</v>
      </c>
      <c r="L10">
        <v>7</v>
      </c>
      <c r="M10">
        <v>6.5</v>
      </c>
      <c r="O10">
        <v>7</v>
      </c>
      <c r="P10">
        <v>7</v>
      </c>
      <c r="R10">
        <v>6.5</v>
      </c>
      <c r="S10">
        <v>7</v>
      </c>
      <c r="U10">
        <v>6.5</v>
      </c>
      <c r="V10">
        <v>6</v>
      </c>
      <c r="W10">
        <v>6.5</v>
      </c>
      <c r="Y10">
        <v>6</v>
      </c>
      <c r="Z10">
        <v>5</v>
      </c>
      <c r="AB10">
        <v>7</v>
      </c>
      <c r="AC10">
        <v>6</v>
      </c>
      <c r="AF10">
        <v>5.5</v>
      </c>
      <c r="AG10">
        <v>7</v>
      </c>
      <c r="AH10">
        <v>6</v>
      </c>
      <c r="AI10">
        <v>6</v>
      </c>
      <c r="AJ10">
        <v>7</v>
      </c>
      <c r="AL10">
        <v>6.5</v>
      </c>
      <c r="AM10">
        <v>6</v>
      </c>
      <c r="AO10">
        <v>5</v>
      </c>
    </row>
    <row r="11" spans="1:41" x14ac:dyDescent="0.35">
      <c r="A11">
        <v>6</v>
      </c>
      <c r="B11">
        <v>7</v>
      </c>
      <c r="D11">
        <v>6</v>
      </c>
      <c r="E11">
        <v>5</v>
      </c>
      <c r="F11">
        <v>6.5</v>
      </c>
      <c r="H11">
        <v>6.5</v>
      </c>
      <c r="I11">
        <v>6</v>
      </c>
      <c r="K11">
        <v>6.5</v>
      </c>
      <c r="L11">
        <v>7</v>
      </c>
      <c r="M11">
        <v>6.5</v>
      </c>
      <c r="O11">
        <v>7</v>
      </c>
      <c r="P11">
        <v>6</v>
      </c>
      <c r="R11">
        <v>7</v>
      </c>
      <c r="S11">
        <v>7</v>
      </c>
      <c r="U11">
        <v>7</v>
      </c>
      <c r="V11">
        <v>7</v>
      </c>
      <c r="W11">
        <v>6</v>
      </c>
      <c r="Y11">
        <v>6</v>
      </c>
      <c r="Z11">
        <v>5</v>
      </c>
      <c r="AB11">
        <v>13</v>
      </c>
      <c r="AC11">
        <v>12</v>
      </c>
      <c r="AF11">
        <v>5.5</v>
      </c>
      <c r="AG11">
        <v>7</v>
      </c>
      <c r="AH11">
        <v>5.5</v>
      </c>
      <c r="AI11">
        <v>5.5</v>
      </c>
      <c r="AJ11">
        <v>6</v>
      </c>
      <c r="AL11">
        <v>6</v>
      </c>
      <c r="AM11">
        <v>6</v>
      </c>
      <c r="AO11">
        <v>5</v>
      </c>
    </row>
    <row r="12" spans="1:41" x14ac:dyDescent="0.35">
      <c r="A12">
        <v>5</v>
      </c>
      <c r="B12">
        <v>7</v>
      </c>
      <c r="D12">
        <v>7</v>
      </c>
      <c r="E12">
        <v>7</v>
      </c>
      <c r="F12">
        <v>7</v>
      </c>
      <c r="H12">
        <v>6</v>
      </c>
      <c r="I12">
        <v>5.4</v>
      </c>
      <c r="K12">
        <v>6.5</v>
      </c>
      <c r="L12">
        <v>7</v>
      </c>
      <c r="M12">
        <v>6.5</v>
      </c>
      <c r="O12">
        <v>7</v>
      </c>
      <c r="P12">
        <v>7</v>
      </c>
      <c r="R12">
        <v>6</v>
      </c>
      <c r="S12">
        <v>6.5</v>
      </c>
      <c r="U12">
        <v>6.5</v>
      </c>
      <c r="V12">
        <v>7</v>
      </c>
      <c r="W12">
        <v>6</v>
      </c>
      <c r="Y12">
        <v>7</v>
      </c>
      <c r="Z12">
        <v>7</v>
      </c>
      <c r="AB12">
        <v>7</v>
      </c>
      <c r="AC12">
        <v>6</v>
      </c>
      <c r="AF12">
        <v>5.5</v>
      </c>
      <c r="AG12">
        <v>4</v>
      </c>
      <c r="AH12">
        <v>6</v>
      </c>
      <c r="AI12">
        <v>6</v>
      </c>
      <c r="AJ12">
        <v>4</v>
      </c>
      <c r="AL12">
        <v>5.5</v>
      </c>
      <c r="AM12">
        <v>5.5</v>
      </c>
      <c r="AO12">
        <v>7</v>
      </c>
    </row>
    <row r="13" spans="1:41" x14ac:dyDescent="0.35">
      <c r="A13">
        <v>7</v>
      </c>
      <c r="B13">
        <v>7</v>
      </c>
      <c r="D13">
        <v>14</v>
      </c>
      <c r="E13">
        <v>12</v>
      </c>
      <c r="F13">
        <v>15</v>
      </c>
      <c r="H13">
        <v>5</v>
      </c>
      <c r="I13">
        <v>6.5</v>
      </c>
      <c r="K13">
        <v>7</v>
      </c>
      <c r="L13">
        <v>7</v>
      </c>
      <c r="M13">
        <v>7</v>
      </c>
      <c r="O13">
        <v>7</v>
      </c>
      <c r="P13">
        <v>7</v>
      </c>
      <c r="R13">
        <v>6</v>
      </c>
      <c r="S13">
        <v>7</v>
      </c>
      <c r="U13">
        <v>7</v>
      </c>
      <c r="V13">
        <v>7</v>
      </c>
      <c r="W13">
        <v>6.5</v>
      </c>
      <c r="Y13">
        <v>6</v>
      </c>
      <c r="Z13">
        <v>7</v>
      </c>
      <c r="AB13">
        <v>7</v>
      </c>
      <c r="AC13">
        <v>7</v>
      </c>
      <c r="AF13">
        <v>6</v>
      </c>
      <c r="AG13">
        <v>7</v>
      </c>
      <c r="AH13">
        <v>6</v>
      </c>
      <c r="AI13">
        <v>6</v>
      </c>
      <c r="AJ13">
        <v>6</v>
      </c>
      <c r="AL13">
        <v>5.5</v>
      </c>
      <c r="AM13">
        <v>6</v>
      </c>
      <c r="AO13">
        <v>7</v>
      </c>
    </row>
    <row r="14" spans="1:41" x14ac:dyDescent="0.35">
      <c r="A14">
        <v>13</v>
      </c>
      <c r="B14">
        <v>14</v>
      </c>
      <c r="D14">
        <v>8</v>
      </c>
      <c r="E14">
        <v>6</v>
      </c>
      <c r="F14">
        <v>7</v>
      </c>
      <c r="H14">
        <v>6</v>
      </c>
      <c r="I14">
        <v>5.5</v>
      </c>
      <c r="K14">
        <v>6.5</v>
      </c>
      <c r="L14">
        <v>6.5</v>
      </c>
      <c r="M14">
        <v>6</v>
      </c>
      <c r="O14">
        <v>6.5</v>
      </c>
      <c r="P14">
        <v>5</v>
      </c>
      <c r="R14">
        <v>6</v>
      </c>
      <c r="S14">
        <v>6.5</v>
      </c>
      <c r="U14">
        <v>7</v>
      </c>
      <c r="V14">
        <v>7</v>
      </c>
      <c r="W14">
        <v>6.5</v>
      </c>
      <c r="Y14">
        <v>7</v>
      </c>
      <c r="Z14">
        <v>7</v>
      </c>
      <c r="AB14">
        <v>7</v>
      </c>
      <c r="AC14">
        <v>7</v>
      </c>
      <c r="AF14">
        <v>6</v>
      </c>
      <c r="AG14">
        <v>7</v>
      </c>
      <c r="AH14">
        <v>6</v>
      </c>
      <c r="AI14">
        <v>6.5</v>
      </c>
      <c r="AJ14">
        <v>7</v>
      </c>
      <c r="AL14">
        <v>5.5</v>
      </c>
      <c r="AM14">
        <v>6</v>
      </c>
      <c r="AO14">
        <v>4</v>
      </c>
    </row>
    <row r="15" spans="1:41" x14ac:dyDescent="0.35">
      <c r="A15">
        <v>6</v>
      </c>
      <c r="B15">
        <v>6.5</v>
      </c>
      <c r="D15">
        <v>6</v>
      </c>
      <c r="E15">
        <v>5</v>
      </c>
      <c r="F15">
        <v>6</v>
      </c>
      <c r="H15">
        <v>6</v>
      </c>
      <c r="I15">
        <v>6.5</v>
      </c>
      <c r="K15">
        <v>7</v>
      </c>
      <c r="L15">
        <v>7</v>
      </c>
      <c r="M15">
        <v>6.5</v>
      </c>
      <c r="O15">
        <v>7</v>
      </c>
      <c r="P15">
        <v>7</v>
      </c>
      <c r="R15">
        <v>6.5</v>
      </c>
      <c r="S15">
        <v>7</v>
      </c>
      <c r="U15">
        <v>6.5</v>
      </c>
      <c r="V15">
        <v>7</v>
      </c>
      <c r="W15">
        <v>6.5</v>
      </c>
      <c r="Y15">
        <v>12</v>
      </c>
      <c r="Z15">
        <v>10</v>
      </c>
      <c r="AB15">
        <v>14</v>
      </c>
      <c r="AC15">
        <v>12</v>
      </c>
      <c r="AF15">
        <v>6</v>
      </c>
      <c r="AG15">
        <v>7</v>
      </c>
      <c r="AH15">
        <v>6</v>
      </c>
      <c r="AI15">
        <v>6.5</v>
      </c>
      <c r="AJ15">
        <v>6.5</v>
      </c>
      <c r="AL15">
        <v>5.5</v>
      </c>
      <c r="AM15">
        <v>6</v>
      </c>
      <c r="AO15">
        <v>7</v>
      </c>
    </row>
    <row r="16" spans="1:41" x14ac:dyDescent="0.35">
      <c r="A16">
        <v>6</v>
      </c>
      <c r="B16">
        <v>6.5</v>
      </c>
      <c r="D16">
        <v>7</v>
      </c>
      <c r="E16">
        <v>6</v>
      </c>
      <c r="F16">
        <v>6</v>
      </c>
      <c r="H16">
        <v>4</v>
      </c>
      <c r="I16">
        <v>6</v>
      </c>
      <c r="K16">
        <v>13</v>
      </c>
      <c r="L16">
        <v>15</v>
      </c>
      <c r="M16">
        <v>13</v>
      </c>
      <c r="O16">
        <v>4</v>
      </c>
      <c r="P16">
        <v>6</v>
      </c>
      <c r="R16">
        <v>7</v>
      </c>
      <c r="S16">
        <v>6.5</v>
      </c>
      <c r="U16">
        <v>7</v>
      </c>
      <c r="V16">
        <v>7</v>
      </c>
      <c r="W16">
        <v>7</v>
      </c>
      <c r="Y16">
        <v>12</v>
      </c>
      <c r="Z16">
        <v>10</v>
      </c>
      <c r="AB16">
        <v>13</v>
      </c>
      <c r="AC16">
        <v>12</v>
      </c>
      <c r="AF16">
        <v>6</v>
      </c>
      <c r="AG16">
        <v>7</v>
      </c>
      <c r="AH16">
        <v>6.5</v>
      </c>
      <c r="AI16">
        <v>6</v>
      </c>
      <c r="AJ16">
        <v>7</v>
      </c>
      <c r="AL16">
        <v>5</v>
      </c>
      <c r="AM16">
        <v>6</v>
      </c>
      <c r="AO16">
        <v>4</v>
      </c>
    </row>
    <row r="17" spans="1:41" x14ac:dyDescent="0.35">
      <c r="A17">
        <v>6</v>
      </c>
      <c r="B17">
        <v>7</v>
      </c>
      <c r="D17">
        <v>7</v>
      </c>
      <c r="E17">
        <v>4</v>
      </c>
      <c r="F17">
        <v>7</v>
      </c>
      <c r="H17">
        <v>5</v>
      </c>
      <c r="I17">
        <v>6</v>
      </c>
      <c r="K17">
        <v>7</v>
      </c>
      <c r="L17">
        <v>6.5</v>
      </c>
      <c r="M17">
        <v>7</v>
      </c>
      <c r="O17">
        <v>7</v>
      </c>
      <c r="P17">
        <v>6.5</v>
      </c>
      <c r="R17">
        <v>6.5</v>
      </c>
      <c r="S17">
        <v>6.5</v>
      </c>
      <c r="U17">
        <v>7</v>
      </c>
      <c r="V17">
        <v>8</v>
      </c>
      <c r="W17">
        <v>6.5</v>
      </c>
      <c r="Y17">
        <v>13</v>
      </c>
      <c r="Z17">
        <v>12</v>
      </c>
      <c r="AB17">
        <v>14</v>
      </c>
      <c r="AC17">
        <v>13</v>
      </c>
      <c r="AF17">
        <v>7</v>
      </c>
      <c r="AG17">
        <v>7</v>
      </c>
      <c r="AH17">
        <v>7</v>
      </c>
      <c r="AI17">
        <v>7</v>
      </c>
      <c r="AJ17">
        <v>7</v>
      </c>
      <c r="AL17">
        <v>6</v>
      </c>
      <c r="AM17">
        <v>5</v>
      </c>
      <c r="AO17">
        <v>7</v>
      </c>
    </row>
    <row r="18" spans="1:41" x14ac:dyDescent="0.35">
      <c r="Y18">
        <v>13</v>
      </c>
      <c r="Z18">
        <v>12</v>
      </c>
      <c r="AB18">
        <v>14</v>
      </c>
      <c r="AC18">
        <v>13</v>
      </c>
      <c r="AF18">
        <v>6.5</v>
      </c>
      <c r="AG18">
        <v>7</v>
      </c>
      <c r="AH18">
        <v>7</v>
      </c>
      <c r="AI18">
        <v>6.5</v>
      </c>
      <c r="AJ18">
        <v>7</v>
      </c>
      <c r="AL18">
        <v>7</v>
      </c>
      <c r="AM18">
        <v>6.5</v>
      </c>
      <c r="AO18">
        <v>14</v>
      </c>
    </row>
    <row r="19" spans="1:41" x14ac:dyDescent="0.35">
      <c r="Y19">
        <f>SUM(Y2:Y18)</f>
        <v>138</v>
      </c>
      <c r="Z19">
        <f>SUM(Z2:Z18)</f>
        <v>125</v>
      </c>
      <c r="AB19">
        <f>SUM(AB2:AB18)</f>
        <v>151.5</v>
      </c>
      <c r="AC19">
        <f t="shared" ref="AC19:AD19" si="0">SUM(AC2:AC18)</f>
        <v>136</v>
      </c>
      <c r="AD19">
        <f t="shared" si="0"/>
        <v>0</v>
      </c>
      <c r="AF19">
        <v>5.5</v>
      </c>
      <c r="AG19">
        <v>7</v>
      </c>
      <c r="AH19">
        <v>6.5</v>
      </c>
      <c r="AI19">
        <v>6</v>
      </c>
      <c r="AJ19">
        <v>6</v>
      </c>
      <c r="AL19">
        <v>7</v>
      </c>
      <c r="AM19">
        <v>7</v>
      </c>
      <c r="AO19">
        <v>6</v>
      </c>
    </row>
    <row r="20" spans="1:41" x14ac:dyDescent="0.35">
      <c r="A20">
        <v>6.5</v>
      </c>
      <c r="B20">
        <v>7</v>
      </c>
      <c r="D20">
        <v>6.5</v>
      </c>
      <c r="E20">
        <v>5</v>
      </c>
      <c r="F20">
        <v>7.5</v>
      </c>
      <c r="H20">
        <v>7</v>
      </c>
      <c r="I20">
        <v>7</v>
      </c>
      <c r="K20">
        <v>7</v>
      </c>
      <c r="L20">
        <v>6.5</v>
      </c>
      <c r="M20">
        <v>6</v>
      </c>
      <c r="O20">
        <v>15</v>
      </c>
      <c r="P20">
        <v>13</v>
      </c>
      <c r="R20">
        <v>7</v>
      </c>
      <c r="S20">
        <v>6.5</v>
      </c>
      <c r="U20">
        <v>7</v>
      </c>
      <c r="V20">
        <v>7.5</v>
      </c>
      <c r="W20">
        <v>7.5</v>
      </c>
      <c r="Y20">
        <v>220</v>
      </c>
      <c r="Z20">
        <v>221</v>
      </c>
      <c r="AB20">
        <v>220</v>
      </c>
      <c r="AC20">
        <v>220</v>
      </c>
      <c r="AD20">
        <v>220</v>
      </c>
      <c r="AF20">
        <v>12</v>
      </c>
      <c r="AG20">
        <v>13</v>
      </c>
      <c r="AH20">
        <v>13</v>
      </c>
      <c r="AI20">
        <v>12</v>
      </c>
      <c r="AJ20">
        <v>12</v>
      </c>
      <c r="AL20">
        <v>6</v>
      </c>
      <c r="AM20">
        <v>6</v>
      </c>
      <c r="AO20">
        <v>6</v>
      </c>
    </row>
    <row r="21" spans="1:41" x14ac:dyDescent="0.35">
      <c r="A21">
        <v>6.5</v>
      </c>
      <c r="B21">
        <v>7</v>
      </c>
      <c r="D21">
        <v>7</v>
      </c>
      <c r="E21">
        <v>7</v>
      </c>
      <c r="F21">
        <v>4</v>
      </c>
      <c r="H21">
        <v>5</v>
      </c>
      <c r="I21">
        <v>6</v>
      </c>
      <c r="K21">
        <v>7</v>
      </c>
      <c r="L21">
        <v>6.5</v>
      </c>
      <c r="M21">
        <v>6</v>
      </c>
      <c r="O21">
        <v>7</v>
      </c>
      <c r="P21">
        <v>6.5</v>
      </c>
      <c r="R21">
        <v>6.5</v>
      </c>
      <c r="S21">
        <v>7</v>
      </c>
      <c r="U21">
        <v>7</v>
      </c>
      <c r="V21">
        <v>7</v>
      </c>
      <c r="W21">
        <v>6.5</v>
      </c>
      <c r="Y21">
        <f>Y19/Y20*100</f>
        <v>62.727272727272734</v>
      </c>
      <c r="Z21">
        <f>Z19/Z20*100</f>
        <v>56.561085972850677</v>
      </c>
      <c r="AB21">
        <f>AB19/AB20*100</f>
        <v>68.86363636363636</v>
      </c>
      <c r="AC21">
        <f t="shared" ref="AC21:AD21" si="1">AC19/AC20*100</f>
        <v>61.818181818181813</v>
      </c>
      <c r="AD21">
        <f t="shared" si="1"/>
        <v>0</v>
      </c>
      <c r="AF21">
        <v>12</v>
      </c>
      <c r="AG21">
        <v>14</v>
      </c>
      <c r="AH21">
        <v>13</v>
      </c>
      <c r="AI21">
        <v>12</v>
      </c>
      <c r="AJ21">
        <v>13</v>
      </c>
      <c r="AL21">
        <v>13</v>
      </c>
      <c r="AM21">
        <v>12</v>
      </c>
      <c r="AO21">
        <v>7</v>
      </c>
    </row>
    <row r="22" spans="1:41" x14ac:dyDescent="0.35">
      <c r="AF22">
        <f>SUM(AF18:AF21)</f>
        <v>36</v>
      </c>
      <c r="AG22">
        <f t="shared" ref="AG22:AH22" si="2">SUM(AG18:AG21)</f>
        <v>41</v>
      </c>
      <c r="AH22">
        <f t="shared" si="2"/>
        <v>39.5</v>
      </c>
      <c r="AI22">
        <f t="shared" ref="AI22" si="3">SUM(AI18:AI21)</f>
        <v>36.5</v>
      </c>
      <c r="AJ22">
        <f t="shared" ref="AJ22" si="4">SUM(AJ18:AJ21)</f>
        <v>38</v>
      </c>
      <c r="AK22">
        <f t="shared" ref="AK22" si="5">SUM(AK18:AK21)</f>
        <v>0</v>
      </c>
      <c r="AL22">
        <v>13</v>
      </c>
      <c r="AM22">
        <v>12</v>
      </c>
      <c r="AO22">
        <v>6</v>
      </c>
    </row>
    <row r="23" spans="1:41" x14ac:dyDescent="0.35">
      <c r="A23">
        <v>7</v>
      </c>
      <c r="B23">
        <v>6.5</v>
      </c>
      <c r="D23">
        <v>7</v>
      </c>
      <c r="E23">
        <v>7</v>
      </c>
      <c r="F23">
        <v>4</v>
      </c>
      <c r="H23">
        <v>14</v>
      </c>
      <c r="I23">
        <v>13</v>
      </c>
      <c r="K23">
        <v>7</v>
      </c>
      <c r="L23">
        <v>7</v>
      </c>
      <c r="M23">
        <v>7</v>
      </c>
      <c r="O23">
        <v>6.5</v>
      </c>
      <c r="P23">
        <v>7</v>
      </c>
      <c r="R23">
        <v>7.5</v>
      </c>
      <c r="S23">
        <v>7.5</v>
      </c>
      <c r="U23">
        <v>13</v>
      </c>
      <c r="V23">
        <v>14</v>
      </c>
      <c r="W23">
        <v>13</v>
      </c>
      <c r="AF23">
        <f>SUM(AF2:AF21)</f>
        <v>136</v>
      </c>
      <c r="AG23">
        <v>155</v>
      </c>
      <c r="AH23">
        <f t="shared" ref="AG23:AH23" si="6">SUM(AH2:AH21)</f>
        <v>147</v>
      </c>
      <c r="AI23">
        <f t="shared" ref="AI23" si="7">SUM(AI2:AI21)</f>
        <v>137</v>
      </c>
      <c r="AJ23">
        <f t="shared" ref="AJ23" si="8">SUM(AJ2:AJ21)</f>
        <v>147</v>
      </c>
      <c r="AK23">
        <f t="shared" ref="AK23" si="9">SUM(AK2:AK21)</f>
        <v>0</v>
      </c>
      <c r="AL23">
        <f>SUM(AL2:AL22)</f>
        <v>148.5</v>
      </c>
      <c r="AM23">
        <f>SUM(AM2:AM22)</f>
        <v>144</v>
      </c>
      <c r="AO23">
        <v>11</v>
      </c>
    </row>
    <row r="24" spans="1:41" x14ac:dyDescent="0.35">
      <c r="A24">
        <v>6.5</v>
      </c>
      <c r="B24">
        <v>6.5</v>
      </c>
      <c r="D24">
        <v>7</v>
      </c>
      <c r="E24">
        <v>7</v>
      </c>
      <c r="F24">
        <v>4</v>
      </c>
      <c r="H24">
        <v>6</v>
      </c>
      <c r="I24">
        <v>6.5</v>
      </c>
      <c r="K24">
        <v>6.5</v>
      </c>
      <c r="L24">
        <v>7</v>
      </c>
      <c r="M24">
        <v>6.5</v>
      </c>
      <c r="O24">
        <v>7</v>
      </c>
      <c r="P24">
        <v>7</v>
      </c>
      <c r="R24">
        <v>6.5</v>
      </c>
      <c r="S24">
        <v>7</v>
      </c>
      <c r="U24">
        <v>14</v>
      </c>
      <c r="V24">
        <v>15</v>
      </c>
      <c r="W24">
        <v>13</v>
      </c>
      <c r="AF24">
        <v>230</v>
      </c>
      <c r="AG24">
        <v>230</v>
      </c>
      <c r="AH24">
        <v>230</v>
      </c>
      <c r="AI24">
        <v>230</v>
      </c>
      <c r="AJ24">
        <v>230</v>
      </c>
      <c r="AK24">
        <v>230</v>
      </c>
      <c r="AL24">
        <v>240</v>
      </c>
      <c r="AM24">
        <v>240</v>
      </c>
      <c r="AO24">
        <v>13</v>
      </c>
    </row>
    <row r="25" spans="1:41" x14ac:dyDescent="0.35">
      <c r="U25">
        <f>SUM(U20:U24)</f>
        <v>41</v>
      </c>
      <c r="V25">
        <f t="shared" ref="V25:W25" si="10">SUM(V20:V24)</f>
        <v>43.5</v>
      </c>
      <c r="W25">
        <f t="shared" si="10"/>
        <v>40</v>
      </c>
      <c r="AF25">
        <f>AF23/AF24*100</f>
        <v>59.130434782608695</v>
      </c>
      <c r="AG25">
        <f t="shared" ref="AG25:AH25" si="11">AG23/AG24*100</f>
        <v>67.391304347826093</v>
      </c>
      <c r="AH25">
        <f t="shared" si="11"/>
        <v>63.913043478260867</v>
      </c>
      <c r="AI25">
        <f t="shared" ref="AI25" si="12">AI23/AI24*100</f>
        <v>59.565217391304351</v>
      </c>
      <c r="AJ25">
        <f t="shared" ref="AJ25" si="13">AJ23/AJ24*100</f>
        <v>63.913043478260867</v>
      </c>
      <c r="AK25">
        <f t="shared" ref="AK25" si="14">AK23/AK24*100</f>
        <v>0</v>
      </c>
      <c r="AL25">
        <f>AL23/AL24*100</f>
        <v>61.875</v>
      </c>
      <c r="AM25">
        <f>AM23/AM24*100</f>
        <v>60</v>
      </c>
      <c r="AO25">
        <f>SUM(AO2:AO24)</f>
        <v>150.5</v>
      </c>
    </row>
    <row r="26" spans="1:41" x14ac:dyDescent="0.35">
      <c r="A26">
        <v>6</v>
      </c>
      <c r="B26">
        <v>7</v>
      </c>
      <c r="D26">
        <v>6.5</v>
      </c>
      <c r="E26">
        <v>6</v>
      </c>
      <c r="F26">
        <v>6</v>
      </c>
      <c r="H26">
        <v>6</v>
      </c>
      <c r="I26">
        <v>6.5</v>
      </c>
      <c r="K26">
        <v>13</v>
      </c>
      <c r="L26">
        <v>13</v>
      </c>
      <c r="M26">
        <v>13</v>
      </c>
      <c r="O26">
        <v>7</v>
      </c>
      <c r="P26">
        <v>6.5</v>
      </c>
      <c r="R26">
        <v>12</v>
      </c>
      <c r="S26">
        <v>13</v>
      </c>
      <c r="U26">
        <f>SUM(U2:U24)</f>
        <v>157.5</v>
      </c>
      <c r="V26">
        <f t="shared" ref="V26:W26" si="15">SUM(V2:V24)</f>
        <v>164</v>
      </c>
      <c r="W26">
        <f t="shared" si="15"/>
        <v>152.5</v>
      </c>
      <c r="AG26">
        <v>2</v>
      </c>
      <c r="AO26">
        <v>260</v>
      </c>
    </row>
    <row r="27" spans="1:41" x14ac:dyDescent="0.35">
      <c r="A27">
        <v>5</v>
      </c>
      <c r="B27">
        <v>7</v>
      </c>
      <c r="D27">
        <v>6.5</v>
      </c>
      <c r="E27">
        <v>6</v>
      </c>
      <c r="F27">
        <v>7</v>
      </c>
      <c r="H27">
        <v>6</v>
      </c>
      <c r="I27">
        <v>6</v>
      </c>
      <c r="K27">
        <v>13</v>
      </c>
      <c r="L27">
        <v>14</v>
      </c>
      <c r="M27">
        <v>13</v>
      </c>
      <c r="O27">
        <v>13</v>
      </c>
      <c r="P27">
        <v>13</v>
      </c>
      <c r="R27">
        <v>13</v>
      </c>
      <c r="S27">
        <v>15</v>
      </c>
      <c r="U27">
        <v>230</v>
      </c>
      <c r="V27">
        <v>230</v>
      </c>
      <c r="W27">
        <v>230</v>
      </c>
      <c r="AO27">
        <f>AO25/AO26*100</f>
        <v>57.884615384615387</v>
      </c>
    </row>
    <row r="28" spans="1:41" x14ac:dyDescent="0.35">
      <c r="R28">
        <f>SUM(R23:R27)</f>
        <v>39</v>
      </c>
      <c r="S28">
        <f>SUM(S23:S27)</f>
        <v>42.5</v>
      </c>
      <c r="U28">
        <f>U26/U27*100</f>
        <v>68.478260869565219</v>
      </c>
      <c r="V28">
        <f t="shared" ref="V28:W28" si="16">V26/V27*100</f>
        <v>71.304347826086953</v>
      </c>
      <c r="W28">
        <f t="shared" si="16"/>
        <v>66.304347826086953</v>
      </c>
    </row>
    <row r="29" spans="1:41" x14ac:dyDescent="0.35">
      <c r="K29">
        <f>SUM(K23:K27)</f>
        <v>39.5</v>
      </c>
      <c r="L29">
        <f t="shared" ref="L29:M29" si="17">SUM(L23:L27)</f>
        <v>41</v>
      </c>
      <c r="M29">
        <f t="shared" si="17"/>
        <v>39.5</v>
      </c>
      <c r="O29">
        <v>14</v>
      </c>
      <c r="P29">
        <v>14</v>
      </c>
      <c r="R29">
        <v>158</v>
      </c>
      <c r="S29">
        <f>SUM(S2:S27)</f>
        <v>177</v>
      </c>
    </row>
    <row r="30" spans="1:41" x14ac:dyDescent="0.35">
      <c r="O30">
        <f>SUM(O24:O29)</f>
        <v>41</v>
      </c>
      <c r="P30">
        <f>SUM(P24:P29)</f>
        <v>40.5</v>
      </c>
      <c r="R30">
        <v>250</v>
      </c>
      <c r="S30">
        <v>250</v>
      </c>
    </row>
    <row r="31" spans="1:41" x14ac:dyDescent="0.35">
      <c r="A31">
        <v>6</v>
      </c>
      <c r="B31">
        <v>4</v>
      </c>
      <c r="D31">
        <v>7</v>
      </c>
      <c r="E31">
        <v>6.5</v>
      </c>
      <c r="F31">
        <v>7</v>
      </c>
      <c r="H31">
        <v>6</v>
      </c>
      <c r="I31">
        <v>7</v>
      </c>
      <c r="K31">
        <f>SUM(K2:K27)</f>
        <v>167.5</v>
      </c>
      <c r="L31">
        <f t="shared" ref="L31:M31" si="18">SUM(L2:L27)</f>
        <v>171</v>
      </c>
      <c r="M31">
        <f t="shared" si="18"/>
        <v>163</v>
      </c>
      <c r="O31">
        <f>SUM(O2:O29)</f>
        <v>177</v>
      </c>
      <c r="P31">
        <v>168.5</v>
      </c>
      <c r="R31">
        <f>R29/R30*100</f>
        <v>63.2</v>
      </c>
      <c r="S31">
        <f>S29/S30*100</f>
        <v>70.8</v>
      </c>
    </row>
    <row r="32" spans="1:41" x14ac:dyDescent="0.35">
      <c r="A32">
        <v>7</v>
      </c>
      <c r="B32">
        <v>4</v>
      </c>
      <c r="D32">
        <v>6.5</v>
      </c>
      <c r="E32">
        <v>6.5</v>
      </c>
      <c r="F32">
        <v>6.5</v>
      </c>
      <c r="H32">
        <v>7</v>
      </c>
      <c r="I32">
        <v>7</v>
      </c>
      <c r="K32">
        <v>250</v>
      </c>
      <c r="L32">
        <v>250</v>
      </c>
      <c r="M32">
        <v>250</v>
      </c>
      <c r="O32">
        <v>260</v>
      </c>
      <c r="P32">
        <v>260</v>
      </c>
      <c r="R32">
        <v>6</v>
      </c>
    </row>
    <row r="33" spans="1:16" x14ac:dyDescent="0.35">
      <c r="A33">
        <v>7</v>
      </c>
      <c r="B33">
        <v>6.5</v>
      </c>
      <c r="D33">
        <v>7</v>
      </c>
      <c r="E33">
        <v>7</v>
      </c>
      <c r="F33">
        <v>4</v>
      </c>
      <c r="H33">
        <v>6</v>
      </c>
      <c r="I33">
        <v>6</v>
      </c>
      <c r="K33">
        <f>K31/K32*100</f>
        <v>67</v>
      </c>
      <c r="L33">
        <f t="shared" ref="L33:M33" si="19">L31/L32*100</f>
        <v>68.400000000000006</v>
      </c>
      <c r="M33">
        <f t="shared" si="19"/>
        <v>65.2</v>
      </c>
      <c r="O33">
        <f>O31/O32*100</f>
        <v>68.07692307692308</v>
      </c>
      <c r="P33">
        <f>P31/P32*100</f>
        <v>64.807692307692307</v>
      </c>
    </row>
    <row r="34" spans="1:16" x14ac:dyDescent="0.35">
      <c r="A34">
        <v>6.5</v>
      </c>
      <c r="B34">
        <v>4</v>
      </c>
      <c r="D34">
        <v>6</v>
      </c>
      <c r="E34">
        <v>6</v>
      </c>
      <c r="F34">
        <v>7</v>
      </c>
      <c r="H34">
        <v>13</v>
      </c>
      <c r="I34">
        <v>13</v>
      </c>
      <c r="P34">
        <v>2</v>
      </c>
    </row>
    <row r="35" spans="1:16" x14ac:dyDescent="0.35">
      <c r="A35">
        <v>6.5</v>
      </c>
      <c r="B35">
        <v>6.5</v>
      </c>
      <c r="D35">
        <v>7</v>
      </c>
      <c r="E35">
        <v>6</v>
      </c>
      <c r="F35">
        <v>2</v>
      </c>
      <c r="H35">
        <v>13</v>
      </c>
      <c r="I35">
        <v>13</v>
      </c>
    </row>
    <row r="36" spans="1:16" x14ac:dyDescent="0.35">
      <c r="H36">
        <f>SUM(H32:H35)</f>
        <v>39</v>
      </c>
      <c r="I36">
        <f>SUM(I32:I35)</f>
        <v>39</v>
      </c>
    </row>
    <row r="37" spans="1:16" x14ac:dyDescent="0.35">
      <c r="A37" s="5">
        <v>4</v>
      </c>
      <c r="B37">
        <v>7</v>
      </c>
      <c r="D37">
        <v>6</v>
      </c>
      <c r="E37">
        <v>6</v>
      </c>
      <c r="F37">
        <v>7</v>
      </c>
      <c r="H37">
        <f>SUM(H2:H35)</f>
        <v>184.5</v>
      </c>
      <c r="I37">
        <f>SUM(I2:I35)</f>
        <v>186.4</v>
      </c>
    </row>
    <row r="38" spans="1:16" x14ac:dyDescent="0.35">
      <c r="A38" s="5">
        <v>7</v>
      </c>
      <c r="B38">
        <v>4</v>
      </c>
      <c r="D38">
        <v>7</v>
      </c>
      <c r="E38">
        <v>6.5</v>
      </c>
      <c r="F38">
        <v>7</v>
      </c>
      <c r="H38">
        <v>300</v>
      </c>
      <c r="I38">
        <v>300</v>
      </c>
    </row>
    <row r="39" spans="1:16" x14ac:dyDescent="0.35">
      <c r="A39" s="5">
        <v>7</v>
      </c>
      <c r="B39">
        <v>4</v>
      </c>
      <c r="D39">
        <v>6.5</v>
      </c>
      <c r="E39">
        <v>8</v>
      </c>
      <c r="F39">
        <v>7</v>
      </c>
      <c r="H39">
        <f>H37/H38*100</f>
        <v>61.5</v>
      </c>
      <c r="I39">
        <f>I37/I38*100</f>
        <v>62.13333333333334</v>
      </c>
    </row>
    <row r="40" spans="1:16" x14ac:dyDescent="0.35">
      <c r="A40" s="5">
        <v>6.5</v>
      </c>
      <c r="B40">
        <v>6.5</v>
      </c>
      <c r="D40">
        <v>6.5</v>
      </c>
      <c r="E40">
        <v>7</v>
      </c>
      <c r="F40">
        <v>6.5</v>
      </c>
    </row>
    <row r="41" spans="1:16" x14ac:dyDescent="0.35">
      <c r="A41" s="5">
        <v>8</v>
      </c>
      <c r="B41">
        <v>7</v>
      </c>
      <c r="D41">
        <v>14</v>
      </c>
      <c r="E41">
        <v>12</v>
      </c>
      <c r="F41">
        <v>12</v>
      </c>
    </row>
    <row r="42" spans="1:16" x14ac:dyDescent="0.35">
      <c r="A42" s="5">
        <v>6.5</v>
      </c>
      <c r="B42">
        <v>6.5</v>
      </c>
      <c r="D42">
        <v>14</v>
      </c>
      <c r="E42">
        <v>13</v>
      </c>
      <c r="F42">
        <v>14</v>
      </c>
    </row>
    <row r="43" spans="1:16" x14ac:dyDescent="0.35">
      <c r="A43" s="5"/>
      <c r="D43">
        <f>SUM(D39:D42)</f>
        <v>41</v>
      </c>
      <c r="E43">
        <f t="shared" ref="E43:F43" si="20">SUM(E39:E42)</f>
        <v>40</v>
      </c>
      <c r="F43">
        <f t="shared" si="20"/>
        <v>39.5</v>
      </c>
    </row>
    <row r="44" spans="1:16" x14ac:dyDescent="0.35">
      <c r="A44" s="5">
        <v>10</v>
      </c>
      <c r="B44">
        <v>12</v>
      </c>
      <c r="D44">
        <f>SUM(D2:D42)</f>
        <v>239</v>
      </c>
      <c r="E44">
        <f t="shared" ref="E44:F44" si="21">SUM(E2:E42)</f>
        <v>217</v>
      </c>
      <c r="F44">
        <f t="shared" si="21"/>
        <v>228</v>
      </c>
    </row>
    <row r="45" spans="1:16" x14ac:dyDescent="0.35">
      <c r="A45" s="5">
        <v>12</v>
      </c>
      <c r="B45">
        <v>14</v>
      </c>
      <c r="D45">
        <v>360</v>
      </c>
      <c r="E45">
        <v>360</v>
      </c>
      <c r="F45">
        <v>360</v>
      </c>
    </row>
    <row r="46" spans="1:16" x14ac:dyDescent="0.35">
      <c r="A46" s="5">
        <f>SUM(A41:A45)</f>
        <v>36.5</v>
      </c>
      <c r="B46" s="5">
        <f>SUM(B41:B45)</f>
        <v>39.5</v>
      </c>
      <c r="D46">
        <f>D44/D45*100</f>
        <v>66.388888888888886</v>
      </c>
      <c r="E46">
        <f t="shared" ref="E46:F46" si="22">E44/E45*100</f>
        <v>60.277777777777771</v>
      </c>
      <c r="F46">
        <f t="shared" si="22"/>
        <v>63.333333333333329</v>
      </c>
    </row>
    <row r="47" spans="1:16" x14ac:dyDescent="0.35">
      <c r="A47">
        <f>SUM(A2:A45)</f>
        <v>231.5</v>
      </c>
      <c r="B47">
        <f>SUM(B2:B45)</f>
        <v>243.5</v>
      </c>
    </row>
    <row r="48" spans="1:16" x14ac:dyDescent="0.35">
      <c r="A48">
        <v>380</v>
      </c>
      <c r="B48">
        <v>380</v>
      </c>
    </row>
    <row r="49" spans="1:2" x14ac:dyDescent="0.35">
      <c r="A49">
        <f>A47/A48*100</f>
        <v>60.921052631578945</v>
      </c>
      <c r="B49">
        <f>B47/B48*100</f>
        <v>64.078947368421055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2025-04-05T08:06:10Z</cp:lastPrinted>
  <dcterms:created xsi:type="dcterms:W3CDTF">2025-04-04T09:37:40Z</dcterms:created>
  <dcterms:modified xsi:type="dcterms:W3CDTF">2025-04-05T14:51:34Z</dcterms:modified>
  <cp:category/>
</cp:coreProperties>
</file>