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eaverhallequestriancentre-my.sharepoint.com/personal/annepearn_beaverhallequestriancentre_onmicrosoft_com/Documents/Dressage 2025/"/>
    </mc:Choice>
  </mc:AlternateContent>
  <xr:revisionPtr revIDLastSave="1001" documentId="8_{47F058BE-EC99-476D-AD1A-6DAF3C40B53D}" xr6:coauthVersionLast="47" xr6:coauthVersionMax="47" xr10:uidLastSave="{DD1331AB-61CB-47AF-BD43-6AA323ABA993}"/>
  <bookViews>
    <workbookView xWindow="-110" yWindow="-110" windowWidth="19420" windowHeight="10300" xr2:uid="{00000000-000D-0000-FFFF-FFFF00000000}"/>
  </bookViews>
  <sheets>
    <sheet name="Arena 1" sheetId="1" r:id="rId1"/>
    <sheet name="Sheet1" sheetId="2" r:id="rId2"/>
    <sheet name="Sheet2" sheetId="3" r:id="rId3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22" i="3" l="1"/>
  <c r="AY24" i="3" s="1"/>
  <c r="AZ22" i="3"/>
  <c r="AZ24" i="3" s="1"/>
  <c r="AX22" i="3"/>
  <c r="AX24" i="3" s="1"/>
  <c r="AV23" i="3"/>
  <c r="AV25" i="3" s="1"/>
  <c r="AT19" i="3"/>
  <c r="AU19" i="3"/>
  <c r="AS19" i="3"/>
  <c r="AT20" i="3"/>
  <c r="AT22" i="3" s="1"/>
  <c r="AS20" i="3"/>
  <c r="AS22" i="3" s="1"/>
  <c r="AQ23" i="3"/>
  <c r="AR23" i="3"/>
  <c r="AO23" i="3"/>
  <c r="AP24" i="3"/>
  <c r="AP26" i="3" s="1"/>
  <c r="AQ24" i="3"/>
  <c r="AQ26" i="3" s="1"/>
  <c r="AR24" i="3"/>
  <c r="AR26" i="3" s="1"/>
  <c r="AO24" i="3"/>
  <c r="AO26" i="3" s="1"/>
  <c r="AN20" i="3"/>
  <c r="AN22" i="3" s="1"/>
  <c r="AL27" i="3"/>
  <c r="AK27" i="3"/>
  <c r="AL28" i="3"/>
  <c r="AL30" i="3" s="1"/>
  <c r="AK28" i="3"/>
  <c r="AK30" i="3" s="1"/>
  <c r="AG24" i="3"/>
  <c r="AH24" i="3"/>
  <c r="AF24" i="3"/>
  <c r="AG25" i="3"/>
  <c r="AG28" i="3" s="1"/>
  <c r="AH25" i="3"/>
  <c r="AH28" i="3" s="1"/>
  <c r="AI25" i="3"/>
  <c r="AI28" i="3" s="1"/>
  <c r="AJ25" i="3"/>
  <c r="AJ28" i="3" s="1"/>
  <c r="AF25" i="3"/>
  <c r="AF28" i="3" s="1"/>
  <c r="W20" i="3"/>
  <c r="X20" i="3"/>
  <c r="Y20" i="3"/>
  <c r="Z20" i="3"/>
  <c r="AA20" i="3"/>
  <c r="V20" i="3"/>
  <c r="W21" i="3"/>
  <c r="W25" i="3" s="1"/>
  <c r="X21" i="3"/>
  <c r="X25" i="3" s="1"/>
  <c r="Y21" i="3"/>
  <c r="Y25" i="3" s="1"/>
  <c r="Z21" i="3"/>
  <c r="Z25" i="3" s="1"/>
  <c r="AA21" i="3"/>
  <c r="AA25" i="3" s="1"/>
  <c r="V21" i="3"/>
  <c r="V25" i="3" s="1"/>
  <c r="Q29" i="3"/>
  <c r="Q30" i="3"/>
  <c r="Q32" i="3" s="1"/>
  <c r="N30" i="3"/>
  <c r="O30" i="3"/>
  <c r="P30" i="3"/>
  <c r="M30" i="3"/>
  <c r="N31" i="3"/>
  <c r="N33" i="3" s="1"/>
  <c r="O31" i="3"/>
  <c r="O33" i="3" s="1"/>
  <c r="P31" i="3"/>
  <c r="P33" i="3" s="1"/>
  <c r="M31" i="3"/>
  <c r="M33" i="3" s="1"/>
  <c r="J21" i="3"/>
  <c r="K21" i="3"/>
  <c r="L21" i="3"/>
  <c r="I21" i="3"/>
  <c r="J22" i="3"/>
  <c r="J26" i="3" s="1"/>
  <c r="K22" i="3"/>
  <c r="K26" i="3" s="1"/>
  <c r="L22" i="3"/>
  <c r="L26" i="3" s="1"/>
  <c r="I22" i="3"/>
  <c r="I26" i="3" s="1"/>
  <c r="G32" i="3"/>
  <c r="G33" i="3"/>
  <c r="G35" i="3" s="1"/>
  <c r="E33" i="3"/>
  <c r="E34" i="3"/>
  <c r="E36" i="3" s="1"/>
  <c r="D28" i="3"/>
  <c r="D31" i="3"/>
  <c r="D35" i="3" s="1"/>
  <c r="B42" i="3"/>
  <c r="B43" i="3"/>
  <c r="B45" i="3" s="1"/>
  <c r="A39" i="3"/>
  <c r="A40" i="3"/>
  <c r="A43" i="3" s="1"/>
</calcChain>
</file>

<file path=xl/sharedStrings.xml><?xml version="1.0" encoding="utf-8"?>
<sst xmlns="http://schemas.openxmlformats.org/spreadsheetml/2006/main" count="124" uniqueCount="93">
  <si>
    <t>3 - Preliminary 1 2024 Sponsors: The Centre Line</t>
  </si>
  <si>
    <t>11:30</t>
  </si>
  <si>
    <t>Kim Mace</t>
  </si>
  <si>
    <t>A.S.H Pleasureland</t>
  </si>
  <si>
    <t>5 - Novice 1 2024 Sponsors: BETTALIFE</t>
  </si>
  <si>
    <t>11:38</t>
  </si>
  <si>
    <t>Gerrard’s slip</t>
  </si>
  <si>
    <t>4 - Preliminary 2 2024 Sponsors: The Centre Line</t>
  </si>
  <si>
    <t>11:53</t>
  </si>
  <si>
    <t>B</t>
  </si>
  <si>
    <t>S</t>
  </si>
  <si>
    <t>2 - Team Quest Open Introductory 1 2024 Sponsors: LeMieux</t>
  </si>
  <si>
    <t>12:05</t>
  </si>
  <si>
    <t>Carol Whitehouse</t>
  </si>
  <si>
    <t>Clonflad domino</t>
  </si>
  <si>
    <t>Pool house prancers</t>
  </si>
  <si>
    <t>12:12</t>
  </si>
  <si>
    <t>joanne green</t>
  </si>
  <si>
    <t>Marley</t>
  </si>
  <si>
    <t>Poole house Prancers</t>
  </si>
  <si>
    <t>12:19</t>
  </si>
  <si>
    <t>Isabelle Histead</t>
  </si>
  <si>
    <t>Bluebelle</t>
  </si>
  <si>
    <t>Eager Beavers</t>
  </si>
  <si>
    <t>4 - Team Quest Open Preliminary 1 2024 Sponsors: LeMieux</t>
  </si>
  <si>
    <t>12:27</t>
  </si>
  <si>
    <t>Hayley O’Brien</t>
  </si>
  <si>
    <t>Rekcilf Voodoo Princess</t>
  </si>
  <si>
    <t>12:34</t>
  </si>
  <si>
    <t>Sian Fergusson</t>
  </si>
  <si>
    <t>Calypso Sunrise</t>
  </si>
  <si>
    <t>12:41</t>
  </si>
  <si>
    <t>Anne Marshall</t>
  </si>
  <si>
    <t>Matherion Gethin</t>
  </si>
  <si>
    <t>Poole House Prancers</t>
  </si>
  <si>
    <t>6 - Team Quest Open Novice 1 2024 Sponsors: LeMieux</t>
  </si>
  <si>
    <t>12:49</t>
  </si>
  <si>
    <t>Laura Foxon</t>
  </si>
  <si>
    <t>Bolt</t>
  </si>
  <si>
    <t>7 - My Quest U21 Introductory 2 2024 Sponsors: LeMieux</t>
  </si>
  <si>
    <t>13:20</t>
  </si>
  <si>
    <t>8 - My Quest Open Introductory 2 2024 Sponsors: LeMieux</t>
  </si>
  <si>
    <t>13:27</t>
  </si>
  <si>
    <t>13:34</t>
  </si>
  <si>
    <t>13:41</t>
  </si>
  <si>
    <t>9 - My Quest U21 Preliminary 2 2024 Sponsors: LeMieux</t>
  </si>
  <si>
    <t>13:49</t>
  </si>
  <si>
    <t>Harry Chadwick</t>
  </si>
  <si>
    <t>Maisie May</t>
  </si>
  <si>
    <t>10 - My Quest Open Preliminary 2 2024 Sponsors: LeMieux</t>
  </si>
  <si>
    <t>13:56</t>
  </si>
  <si>
    <t>Helen Jordan</t>
  </si>
  <si>
    <t>Buster</t>
  </si>
  <si>
    <t>14:03</t>
  </si>
  <si>
    <t>helena johansson</t>
  </si>
  <si>
    <t>Just Might Run</t>
  </si>
  <si>
    <t>14:10</t>
  </si>
  <si>
    <t>12 - My Quest Open Novice 2 2024 Sponsors: LeMieux</t>
  </si>
  <si>
    <t>14:17</t>
  </si>
  <si>
    <t>14:24</t>
  </si>
  <si>
    <t>Class 1 Starters Intro 2 92024) Snr &amp; Jnr</t>
  </si>
  <si>
    <t>14:35</t>
  </si>
  <si>
    <t>Tia Higgins</t>
  </si>
  <si>
    <t>Derreetige Aine</t>
  </si>
  <si>
    <t>Class 2 Open Intro 3 2024 Snr &amp; Jnr</t>
  </si>
  <si>
    <t>14:42</t>
  </si>
  <si>
    <t>Nicky Kirkham</t>
  </si>
  <si>
    <t>Newoak carbis bay</t>
  </si>
  <si>
    <t>14:49</t>
  </si>
  <si>
    <t>Penny RODGER</t>
  </si>
  <si>
    <t>Bowstones Theodore</t>
  </si>
  <si>
    <t>Class 3 Starters Prelim 2 (2024) Snr &amp; Jnr</t>
  </si>
  <si>
    <t>14:56</t>
  </si>
  <si>
    <t>Janice Poole</t>
  </si>
  <si>
    <t>Bazaars Capitol</t>
  </si>
  <si>
    <t>15:03</t>
  </si>
  <si>
    <t>15:10</t>
  </si>
  <si>
    <t>Class 4 Open Prelim 3 (2024) Snr &amp; Jnr</t>
  </si>
  <si>
    <t>15:17</t>
  </si>
  <si>
    <t>Jaime Slinn</t>
  </si>
  <si>
    <t>Hayestown Ghareeb</t>
  </si>
  <si>
    <t>BHM</t>
  </si>
  <si>
    <t>Fiona Hulme</t>
  </si>
  <si>
    <t>Med 4</t>
  </si>
  <si>
    <t>Mount St John Viola</t>
  </si>
  <si>
    <t>Med 3</t>
  </si>
  <si>
    <t>Rebecca Bush</t>
  </si>
  <si>
    <t>F</t>
  </si>
  <si>
    <t>H</t>
  </si>
  <si>
    <t>Nolton Marmaduke</t>
  </si>
  <si>
    <t>wd</t>
  </si>
  <si>
    <t>1st</t>
  </si>
  <si>
    <t>2nd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</si>
</sst>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FFFFFF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296B"/>
        <bgColor rgb="FF00296B"/>
      </patternFill>
    </fill>
    <fill>
      <patternFill patternType="solid">
        <fgColor rgb="FF002060"/>
        <bgColor rgb="FF00296B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4" borderId="1" xfId="0" applyFill="1" applyBorder="1"/>
    <xf numFmtId="20" fontId="0" fillId="0" borderId="1" xfId="0" applyNumberFormat="1" applyBorder="1"/>
    <xf numFmtId="0" fontId="2" fillId="0" borderId="0" xfId="0" applyFont="1"/>
    <xf numFmtId="2" fontId="0" fillId="0" borderId="1" xfId="0" applyNumberFormat="1" applyBorder="1"/>
    <xf numFmtId="0" fontId="2" fillId="0" borderId="1" xfId="0" applyFont="1" applyBorder="1"/>
    <xf numFmtId="0" fontId="1" fillId="2" borderId="1" xfId="0" applyFont="1" applyFill="1" applyBorder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tabSelected="1" topLeftCell="A44" workbookViewId="0">
      <selection activeCell="S53" sqref="S53"/>
    </sheetView>
  </sheetViews>
  <sheetFormatPr defaultRowHeight="14.5" x14ac:dyDescent="0.35"/>
  <cols>
    <col min="1" max="1" width="1.81640625" bestFit="1" customWidth="1"/>
    <col min="2" max="2" width="5.36328125" bestFit="1" customWidth="1"/>
    <col min="3" max="3" width="3.81640625" bestFit="1" customWidth="1"/>
    <col min="4" max="4" width="15.81640625" customWidth="1"/>
    <col min="5" max="5" width="20.54296875" customWidth="1"/>
    <col min="6" max="6" width="19" customWidth="1"/>
    <col min="7" max="7" width="1.90625" bestFit="1" customWidth="1"/>
    <col min="8" max="8" width="5.81640625" bestFit="1" customWidth="1"/>
    <col min="9" max="9" width="6.36328125" bestFit="1" customWidth="1"/>
    <col min="10" max="10" width="1.81640625" bestFit="1" customWidth="1"/>
    <col min="11" max="14" width="9.08984375" bestFit="1"/>
  </cols>
  <sheetData>
    <row r="1" spans="1:10" x14ac:dyDescent="0.35">
      <c r="A1" s="7" t="s">
        <v>85</v>
      </c>
      <c r="B1" s="7"/>
      <c r="C1" s="7"/>
      <c r="D1" s="7"/>
      <c r="E1" s="7"/>
      <c r="F1" s="7"/>
      <c r="G1" s="7"/>
      <c r="H1" s="7"/>
      <c r="I1" s="7"/>
      <c r="J1" s="7"/>
    </row>
    <row r="2" spans="1:10" x14ac:dyDescent="0.35">
      <c r="A2" s="1"/>
      <c r="B2" s="3">
        <v>0.46875</v>
      </c>
      <c r="C2" s="1">
        <v>99</v>
      </c>
      <c r="D2" s="1" t="s">
        <v>82</v>
      </c>
      <c r="E2" s="1" t="s">
        <v>84</v>
      </c>
      <c r="F2" s="1"/>
      <c r="G2" s="1" t="s">
        <v>10</v>
      </c>
      <c r="H2" s="1">
        <v>195.5</v>
      </c>
      <c r="I2" s="1">
        <v>67.41</v>
      </c>
      <c r="J2" s="1">
        <v>1</v>
      </c>
    </row>
    <row r="3" spans="1:10" x14ac:dyDescent="0.35">
      <c r="A3" s="7" t="s">
        <v>83</v>
      </c>
      <c r="B3" s="7"/>
      <c r="C3" s="7"/>
      <c r="D3" s="7"/>
      <c r="E3" s="7"/>
      <c r="F3" s="7"/>
      <c r="G3" s="7"/>
      <c r="H3" s="7"/>
      <c r="I3" s="7"/>
      <c r="J3" s="7"/>
    </row>
    <row r="4" spans="1:10" x14ac:dyDescent="0.35">
      <c r="A4" s="1"/>
      <c r="B4" s="3">
        <v>0.47361111111111109</v>
      </c>
      <c r="C4" s="1">
        <v>99</v>
      </c>
      <c r="D4" s="1" t="s">
        <v>82</v>
      </c>
      <c r="E4" s="1" t="s">
        <v>84</v>
      </c>
      <c r="F4" s="1"/>
      <c r="G4" s="1" t="s">
        <v>10</v>
      </c>
      <c r="H4" s="1">
        <v>203</v>
      </c>
      <c r="I4" s="1">
        <v>63.43</v>
      </c>
      <c r="J4" s="1">
        <v>1</v>
      </c>
    </row>
    <row r="5" spans="1:10" x14ac:dyDescent="0.35">
      <c r="A5" s="7" t="s">
        <v>0</v>
      </c>
      <c r="B5" s="7"/>
      <c r="C5" s="7"/>
      <c r="D5" s="7"/>
      <c r="E5" s="7"/>
      <c r="F5" s="7"/>
      <c r="G5" s="7"/>
      <c r="H5" s="7"/>
      <c r="I5" s="7"/>
      <c r="J5" s="7"/>
    </row>
    <row r="6" spans="1:10" x14ac:dyDescent="0.35">
      <c r="A6" s="1"/>
      <c r="B6" s="1" t="s">
        <v>1</v>
      </c>
      <c r="C6" s="1">
        <v>103</v>
      </c>
      <c r="D6" s="1" t="s">
        <v>2</v>
      </c>
      <c r="E6" s="1" t="s">
        <v>3</v>
      </c>
      <c r="F6" s="1"/>
      <c r="G6" s="1" t="s">
        <v>9</v>
      </c>
      <c r="H6" s="1">
        <v>159.5</v>
      </c>
      <c r="I6" s="1">
        <v>63.8</v>
      </c>
      <c r="J6" s="1">
        <v>1</v>
      </c>
    </row>
    <row r="7" spans="1:10" x14ac:dyDescent="0.35">
      <c r="A7" s="7" t="s">
        <v>4</v>
      </c>
      <c r="B7" s="7"/>
      <c r="C7" s="7"/>
      <c r="D7" s="7"/>
      <c r="E7" s="7"/>
      <c r="F7" s="7"/>
      <c r="G7" s="7"/>
      <c r="H7" s="7"/>
      <c r="I7" s="7"/>
      <c r="J7" s="7"/>
    </row>
    <row r="8" spans="1:10" x14ac:dyDescent="0.35">
      <c r="A8" s="1"/>
      <c r="B8" s="1" t="s">
        <v>5</v>
      </c>
      <c r="C8" s="1">
        <v>102</v>
      </c>
      <c r="D8" s="1" t="s">
        <v>86</v>
      </c>
      <c r="E8" s="1" t="s">
        <v>6</v>
      </c>
      <c r="F8" s="1"/>
      <c r="G8" s="1" t="s">
        <v>10</v>
      </c>
      <c r="H8" s="1">
        <v>153</v>
      </c>
      <c r="I8" s="1">
        <v>61.2</v>
      </c>
      <c r="J8" s="1">
        <v>1</v>
      </c>
    </row>
    <row r="9" spans="1:10" x14ac:dyDescent="0.35">
      <c r="A9" s="7" t="s">
        <v>7</v>
      </c>
      <c r="B9" s="7"/>
      <c r="C9" s="7"/>
      <c r="D9" s="7"/>
      <c r="E9" s="7"/>
      <c r="F9" s="7"/>
      <c r="G9" s="7"/>
      <c r="H9" s="7"/>
      <c r="I9" s="7"/>
      <c r="J9" s="7"/>
    </row>
    <row r="10" spans="1:10" x14ac:dyDescent="0.35">
      <c r="A10" s="1"/>
      <c r="B10" s="1" t="s">
        <v>8</v>
      </c>
      <c r="C10" s="1">
        <v>103</v>
      </c>
      <c r="D10" s="1" t="s">
        <v>2</v>
      </c>
      <c r="E10" s="1" t="s">
        <v>3</v>
      </c>
      <c r="F10" s="1"/>
      <c r="G10" s="1" t="s">
        <v>9</v>
      </c>
      <c r="H10" s="1">
        <v>134</v>
      </c>
      <c r="I10" s="1">
        <v>58.26</v>
      </c>
      <c r="J10" s="1">
        <v>1</v>
      </c>
    </row>
    <row r="11" spans="1:10" x14ac:dyDescent="0.35">
      <c r="A11" s="7" t="s">
        <v>11</v>
      </c>
      <c r="B11" s="7"/>
      <c r="C11" s="7"/>
      <c r="D11" s="7"/>
      <c r="E11" s="7"/>
      <c r="F11" s="7"/>
      <c r="G11" s="7"/>
      <c r="H11" s="7"/>
      <c r="I11" s="7"/>
      <c r="J11" s="7"/>
    </row>
    <row r="12" spans="1:10" x14ac:dyDescent="0.35">
      <c r="A12" s="1"/>
      <c r="B12" s="1" t="s">
        <v>16</v>
      </c>
      <c r="C12" s="1">
        <v>103</v>
      </c>
      <c r="D12" s="1" t="s">
        <v>17</v>
      </c>
      <c r="E12" s="1" t="s">
        <v>89</v>
      </c>
      <c r="F12" s="1" t="s">
        <v>19</v>
      </c>
      <c r="G12" s="1"/>
      <c r="H12" s="1">
        <v>153.5</v>
      </c>
      <c r="I12" s="1">
        <v>69.77</v>
      </c>
      <c r="J12" s="1"/>
    </row>
    <row r="13" spans="1:10" x14ac:dyDescent="0.35">
      <c r="A13" s="1"/>
      <c r="B13" s="1" t="s">
        <v>20</v>
      </c>
      <c r="C13" s="1">
        <v>106</v>
      </c>
      <c r="D13" s="1" t="s">
        <v>21</v>
      </c>
      <c r="E13" s="1" t="s">
        <v>22</v>
      </c>
      <c r="F13" s="1" t="s">
        <v>23</v>
      </c>
      <c r="G13" s="1"/>
      <c r="H13" s="1">
        <v>143</v>
      </c>
      <c r="I13" s="5">
        <v>65</v>
      </c>
      <c r="J13" s="1"/>
    </row>
    <row r="14" spans="1:10" x14ac:dyDescent="0.35">
      <c r="A14" s="1"/>
      <c r="B14" s="1" t="s">
        <v>12</v>
      </c>
      <c r="C14" s="1">
        <v>100</v>
      </c>
      <c r="D14" s="1" t="s">
        <v>13</v>
      </c>
      <c r="E14" s="1" t="s">
        <v>14</v>
      </c>
      <c r="F14" s="1" t="s">
        <v>15</v>
      </c>
      <c r="G14" s="1"/>
      <c r="H14" s="1">
        <v>142.5</v>
      </c>
      <c r="I14" s="1">
        <v>64.77</v>
      </c>
      <c r="J14" s="1"/>
    </row>
    <row r="15" spans="1:10" x14ac:dyDescent="0.35">
      <c r="A15" s="7" t="s">
        <v>24</v>
      </c>
      <c r="B15" s="7"/>
      <c r="C15" s="7"/>
      <c r="D15" s="7"/>
      <c r="E15" s="7"/>
      <c r="F15" s="7"/>
      <c r="G15" s="7"/>
      <c r="H15" s="7"/>
      <c r="I15" s="7"/>
      <c r="J15" s="7"/>
    </row>
    <row r="16" spans="1:10" x14ac:dyDescent="0.35">
      <c r="A16" s="1"/>
      <c r="B16" s="1" t="s">
        <v>25</v>
      </c>
      <c r="C16" s="1">
        <v>108</v>
      </c>
      <c r="D16" s="1" t="s">
        <v>26</v>
      </c>
      <c r="E16" s="1" t="s">
        <v>27</v>
      </c>
      <c r="F16" s="1" t="s">
        <v>23</v>
      </c>
      <c r="G16" s="1"/>
      <c r="H16" s="1">
        <v>177</v>
      </c>
      <c r="I16" s="1">
        <v>70.8</v>
      </c>
      <c r="J16" s="1"/>
    </row>
    <row r="17" spans="1:10" x14ac:dyDescent="0.35">
      <c r="A17" s="1"/>
      <c r="B17" s="1" t="s">
        <v>31</v>
      </c>
      <c r="C17" s="1">
        <v>102</v>
      </c>
      <c r="D17" s="1" t="s">
        <v>32</v>
      </c>
      <c r="E17" s="1" t="s">
        <v>33</v>
      </c>
      <c r="F17" s="1" t="s">
        <v>34</v>
      </c>
      <c r="G17" s="1"/>
      <c r="H17" s="1">
        <v>170.5</v>
      </c>
      <c r="I17" s="1">
        <v>68.2</v>
      </c>
      <c r="J17" s="1"/>
    </row>
    <row r="18" spans="1:10" x14ac:dyDescent="0.35">
      <c r="A18" s="1"/>
      <c r="B18" s="1" t="s">
        <v>28</v>
      </c>
      <c r="C18" s="1">
        <v>107</v>
      </c>
      <c r="D18" s="1" t="s">
        <v>29</v>
      </c>
      <c r="E18" s="1" t="s">
        <v>30</v>
      </c>
      <c r="F18" s="1" t="s">
        <v>23</v>
      </c>
      <c r="G18" s="1"/>
      <c r="H18" s="1">
        <v>161.5</v>
      </c>
      <c r="I18" s="1">
        <v>64.599999999999994</v>
      </c>
      <c r="J18" s="1"/>
    </row>
    <row r="19" spans="1:10" x14ac:dyDescent="0.35">
      <c r="A19" s="7" t="s">
        <v>35</v>
      </c>
      <c r="B19" s="7"/>
      <c r="C19" s="7"/>
      <c r="D19" s="7"/>
      <c r="E19" s="7"/>
      <c r="F19" s="7"/>
      <c r="G19" s="7"/>
      <c r="H19" s="7"/>
      <c r="I19" s="7"/>
      <c r="J19" s="7"/>
    </row>
    <row r="20" spans="1:10" x14ac:dyDescent="0.35">
      <c r="A20" s="1"/>
      <c r="B20" s="1" t="s">
        <v>36</v>
      </c>
      <c r="C20" s="1">
        <v>104</v>
      </c>
      <c r="D20" s="1" t="s">
        <v>37</v>
      </c>
      <c r="E20" s="1" t="s">
        <v>38</v>
      </c>
      <c r="F20" s="1" t="s">
        <v>34</v>
      </c>
      <c r="G20" s="1"/>
      <c r="H20" s="1">
        <v>166.5</v>
      </c>
      <c r="I20" s="1">
        <v>66.599999999999994</v>
      </c>
      <c r="J20" s="1"/>
    </row>
    <row r="21" spans="1:10" x14ac:dyDescent="0.35">
      <c r="A21" s="1"/>
      <c r="B21" s="1"/>
      <c r="C21" s="1"/>
      <c r="D21" s="1"/>
      <c r="E21" s="1" t="s">
        <v>91</v>
      </c>
      <c r="F21" s="1" t="s">
        <v>19</v>
      </c>
      <c r="G21" s="1"/>
      <c r="H21" s="1"/>
      <c r="I21" s="1"/>
      <c r="J21" s="1"/>
    </row>
    <row r="22" spans="1:10" x14ac:dyDescent="0.35">
      <c r="A22" s="1"/>
      <c r="B22" s="1"/>
      <c r="C22" s="1"/>
      <c r="D22" s="1"/>
      <c r="E22" s="1" t="s">
        <v>92</v>
      </c>
      <c r="F22" s="1" t="s">
        <v>23</v>
      </c>
      <c r="G22" s="1"/>
      <c r="H22" s="1"/>
      <c r="I22" s="1"/>
      <c r="J22" s="1"/>
    </row>
    <row r="23" spans="1:10" x14ac:dyDescent="0.35">
      <c r="A23" s="8" t="s">
        <v>39</v>
      </c>
      <c r="B23" s="8"/>
      <c r="C23" s="8"/>
      <c r="D23" s="8"/>
      <c r="E23" s="8"/>
      <c r="F23" s="2"/>
      <c r="G23" s="2"/>
      <c r="H23" s="2"/>
      <c r="I23" s="2"/>
      <c r="J23" s="2"/>
    </row>
    <row r="24" spans="1:10" x14ac:dyDescent="0.35">
      <c r="A24" s="1"/>
      <c r="B24" s="1" t="s">
        <v>40</v>
      </c>
      <c r="C24" s="1">
        <v>106</v>
      </c>
      <c r="D24" s="1" t="s">
        <v>21</v>
      </c>
      <c r="E24" s="1" t="s">
        <v>22</v>
      </c>
      <c r="F24" s="1"/>
      <c r="G24" s="1"/>
      <c r="H24" s="1">
        <v>139</v>
      </c>
      <c r="I24" s="1">
        <v>63.18</v>
      </c>
      <c r="J24" s="1">
        <v>1</v>
      </c>
    </row>
    <row r="25" spans="1:10" x14ac:dyDescent="0.35">
      <c r="A25" s="8" t="s">
        <v>41</v>
      </c>
      <c r="B25" s="8"/>
      <c r="C25" s="8"/>
      <c r="D25" s="8"/>
      <c r="E25" s="8"/>
      <c r="F25" s="2"/>
      <c r="G25" s="2"/>
      <c r="H25" s="2"/>
      <c r="I25" s="2"/>
      <c r="J25" s="2"/>
    </row>
    <row r="26" spans="1:10" x14ac:dyDescent="0.35">
      <c r="A26" s="1"/>
      <c r="B26" s="1" t="s">
        <v>43</v>
      </c>
      <c r="C26" s="1">
        <v>103</v>
      </c>
      <c r="D26" s="1" t="s">
        <v>17</v>
      </c>
      <c r="E26" s="1" t="s">
        <v>18</v>
      </c>
      <c r="F26" s="1"/>
      <c r="G26" s="1"/>
      <c r="H26" s="1">
        <v>153</v>
      </c>
      <c r="I26" s="1">
        <v>69.540000000000006</v>
      </c>
      <c r="J26" s="1">
        <v>1</v>
      </c>
    </row>
    <row r="27" spans="1:10" x14ac:dyDescent="0.35">
      <c r="A27" s="1"/>
      <c r="B27" s="1" t="s">
        <v>44</v>
      </c>
      <c r="C27" s="1">
        <v>108</v>
      </c>
      <c r="D27" s="1" t="s">
        <v>26</v>
      </c>
      <c r="E27" s="1" t="s">
        <v>27</v>
      </c>
      <c r="F27" s="1"/>
      <c r="G27" s="1"/>
      <c r="H27" s="1">
        <v>149</v>
      </c>
      <c r="I27" s="1">
        <v>67.72</v>
      </c>
      <c r="J27" s="1">
        <v>2</v>
      </c>
    </row>
    <row r="28" spans="1:10" x14ac:dyDescent="0.35">
      <c r="A28" s="1"/>
      <c r="B28" s="1" t="s">
        <v>42</v>
      </c>
      <c r="C28" s="1">
        <v>100</v>
      </c>
      <c r="D28" s="1" t="s">
        <v>13</v>
      </c>
      <c r="E28" s="1" t="s">
        <v>14</v>
      </c>
      <c r="F28" s="1"/>
      <c r="G28" s="1"/>
      <c r="H28" s="1">
        <v>147.5</v>
      </c>
      <c r="I28" s="1">
        <v>67.040000000000006</v>
      </c>
      <c r="J28" s="1">
        <v>3</v>
      </c>
    </row>
    <row r="29" spans="1:10" x14ac:dyDescent="0.35">
      <c r="A29" s="8" t="s">
        <v>45</v>
      </c>
      <c r="B29" s="8"/>
      <c r="C29" s="8"/>
      <c r="D29" s="8"/>
      <c r="E29" s="8"/>
      <c r="F29" s="2"/>
      <c r="G29" s="2"/>
      <c r="H29" s="2"/>
      <c r="I29" s="2"/>
      <c r="J29" s="2"/>
    </row>
    <row r="30" spans="1:10" x14ac:dyDescent="0.35">
      <c r="A30" s="1"/>
      <c r="B30" s="1" t="s">
        <v>46</v>
      </c>
      <c r="C30" s="1">
        <v>105</v>
      </c>
      <c r="D30" s="1" t="s">
        <v>47</v>
      </c>
      <c r="E30" s="1" t="s">
        <v>48</v>
      </c>
      <c r="F30" s="1"/>
      <c r="G30" s="1"/>
      <c r="H30" s="1">
        <v>139.5</v>
      </c>
      <c r="I30" s="1">
        <v>60.65</v>
      </c>
      <c r="J30" s="1">
        <v>1</v>
      </c>
    </row>
    <row r="31" spans="1:10" x14ac:dyDescent="0.35">
      <c r="A31" s="8" t="s">
        <v>49</v>
      </c>
      <c r="B31" s="8"/>
      <c r="C31" s="8"/>
      <c r="D31" s="8"/>
      <c r="E31" s="8"/>
      <c r="F31" s="2"/>
      <c r="G31" s="2"/>
      <c r="H31" s="2"/>
      <c r="I31" s="2"/>
      <c r="J31" s="2"/>
    </row>
    <row r="32" spans="1:10" x14ac:dyDescent="0.35">
      <c r="A32" s="1"/>
      <c r="B32" s="1" t="s">
        <v>56</v>
      </c>
      <c r="C32" s="1">
        <v>102</v>
      </c>
      <c r="D32" s="1" t="s">
        <v>32</v>
      </c>
      <c r="E32" s="1" t="s">
        <v>33</v>
      </c>
      <c r="F32" s="1"/>
      <c r="G32" s="1"/>
      <c r="H32" s="1">
        <v>159.6</v>
      </c>
      <c r="I32" s="1">
        <v>69.39</v>
      </c>
      <c r="J32" s="1">
        <v>1</v>
      </c>
    </row>
    <row r="33" spans="1:10" x14ac:dyDescent="0.35">
      <c r="A33" s="1"/>
      <c r="B33" s="1" t="s">
        <v>53</v>
      </c>
      <c r="C33" s="1">
        <v>109</v>
      </c>
      <c r="D33" s="1" t="s">
        <v>54</v>
      </c>
      <c r="E33" s="1" t="s">
        <v>55</v>
      </c>
      <c r="F33" s="1"/>
      <c r="G33" s="1"/>
      <c r="H33" s="1">
        <v>146.5</v>
      </c>
      <c r="I33" s="1">
        <v>63.69</v>
      </c>
      <c r="J33" s="1">
        <v>2</v>
      </c>
    </row>
    <row r="34" spans="1:10" x14ac:dyDescent="0.35">
      <c r="A34" s="1"/>
      <c r="B34" s="1" t="s">
        <v>50</v>
      </c>
      <c r="C34" s="1">
        <v>101</v>
      </c>
      <c r="D34" s="1" t="s">
        <v>51</v>
      </c>
      <c r="E34" s="1" t="s">
        <v>52</v>
      </c>
      <c r="F34" s="1"/>
      <c r="G34" s="1"/>
      <c r="H34" s="6" t="s">
        <v>90</v>
      </c>
      <c r="I34" s="1"/>
      <c r="J34" s="1"/>
    </row>
    <row r="35" spans="1:10" x14ac:dyDescent="0.35">
      <c r="A35" s="8" t="s">
        <v>57</v>
      </c>
      <c r="B35" s="8"/>
      <c r="C35" s="8"/>
      <c r="D35" s="8"/>
      <c r="E35" s="8"/>
      <c r="F35" s="2"/>
      <c r="G35" s="2"/>
      <c r="H35" s="2"/>
      <c r="I35" s="2"/>
      <c r="J35" s="2"/>
    </row>
    <row r="36" spans="1:10" x14ac:dyDescent="0.35">
      <c r="A36" s="1"/>
      <c r="B36" s="1" t="s">
        <v>59</v>
      </c>
      <c r="C36" s="1">
        <v>104</v>
      </c>
      <c r="D36" s="1" t="s">
        <v>37</v>
      </c>
      <c r="E36" s="1" t="s">
        <v>38</v>
      </c>
      <c r="F36" s="1"/>
      <c r="G36" s="1"/>
      <c r="H36" s="1">
        <v>177.5</v>
      </c>
      <c r="I36" s="1">
        <v>68.260000000000005</v>
      </c>
      <c r="J36" s="1">
        <v>1</v>
      </c>
    </row>
    <row r="37" spans="1:10" x14ac:dyDescent="0.35">
      <c r="A37" s="1"/>
      <c r="B37" s="1" t="s">
        <v>58</v>
      </c>
      <c r="C37" s="1">
        <v>109</v>
      </c>
      <c r="D37" s="1" t="s">
        <v>54</v>
      </c>
      <c r="E37" s="1" t="s">
        <v>55</v>
      </c>
      <c r="F37" s="1"/>
      <c r="G37" s="1"/>
      <c r="H37" s="1">
        <v>155</v>
      </c>
      <c r="I37" s="1">
        <v>59.61</v>
      </c>
      <c r="J37" s="1">
        <v>2</v>
      </c>
    </row>
    <row r="38" spans="1:10" x14ac:dyDescent="0.35">
      <c r="A38" s="7" t="s">
        <v>60</v>
      </c>
      <c r="B38" s="7"/>
      <c r="C38" s="7"/>
      <c r="D38" s="7"/>
      <c r="E38" s="7"/>
      <c r="F38" s="7"/>
      <c r="G38" s="7"/>
      <c r="H38" s="7"/>
      <c r="I38" s="7"/>
      <c r="J38" s="7"/>
    </row>
    <row r="39" spans="1:10" x14ac:dyDescent="0.35">
      <c r="A39" s="1"/>
      <c r="B39" s="1" t="s">
        <v>61</v>
      </c>
      <c r="C39" s="1">
        <v>100</v>
      </c>
      <c r="D39" s="1" t="s">
        <v>62</v>
      </c>
      <c r="E39" s="1" t="s">
        <v>63</v>
      </c>
      <c r="F39" s="1" t="s">
        <v>81</v>
      </c>
      <c r="G39" s="1"/>
      <c r="H39" s="1">
        <v>134.5</v>
      </c>
      <c r="I39" s="1">
        <v>61.13</v>
      </c>
      <c r="J39" s="1">
        <v>1</v>
      </c>
    </row>
    <row r="40" spans="1:10" x14ac:dyDescent="0.35">
      <c r="A40" s="7" t="s">
        <v>64</v>
      </c>
      <c r="B40" s="7"/>
      <c r="C40" s="7"/>
      <c r="D40" s="7"/>
      <c r="E40" s="7"/>
      <c r="F40" s="7"/>
      <c r="G40" s="7"/>
      <c r="H40" s="7"/>
      <c r="I40" s="7"/>
      <c r="J40" s="7"/>
    </row>
    <row r="41" spans="1:10" x14ac:dyDescent="0.35">
      <c r="A41" s="1"/>
      <c r="B41" s="1" t="s">
        <v>65</v>
      </c>
      <c r="C41" s="1">
        <v>104</v>
      </c>
      <c r="D41" s="1" t="s">
        <v>66</v>
      </c>
      <c r="E41" s="1" t="s">
        <v>67</v>
      </c>
      <c r="F41" s="1" t="s">
        <v>81</v>
      </c>
      <c r="G41" s="1"/>
      <c r="H41" s="1">
        <v>148.5</v>
      </c>
      <c r="I41" s="1">
        <v>67.5</v>
      </c>
      <c r="J41" s="1">
        <v>1</v>
      </c>
    </row>
    <row r="42" spans="1:10" x14ac:dyDescent="0.35">
      <c r="A42" s="1"/>
      <c r="B42" s="1" t="s">
        <v>68</v>
      </c>
      <c r="C42" s="1">
        <v>101</v>
      </c>
      <c r="D42" s="1" t="s">
        <v>69</v>
      </c>
      <c r="E42" s="1" t="s">
        <v>70</v>
      </c>
      <c r="F42" s="1"/>
      <c r="G42" s="1"/>
      <c r="H42" s="1">
        <v>142</v>
      </c>
      <c r="I42" s="1">
        <v>64.540000000000006</v>
      </c>
      <c r="J42" s="1">
        <v>1</v>
      </c>
    </row>
    <row r="43" spans="1:10" x14ac:dyDescent="0.35">
      <c r="A43" s="7" t="s">
        <v>71</v>
      </c>
      <c r="B43" s="7"/>
      <c r="C43" s="7"/>
      <c r="D43" s="7"/>
      <c r="E43" s="7"/>
      <c r="F43" s="7"/>
      <c r="G43" s="7"/>
      <c r="H43" s="7"/>
      <c r="I43" s="7"/>
      <c r="J43" s="7"/>
    </row>
    <row r="44" spans="1:10" x14ac:dyDescent="0.35">
      <c r="A44" s="1"/>
      <c r="B44" s="1" t="s">
        <v>72</v>
      </c>
      <c r="C44" s="1">
        <v>103</v>
      </c>
      <c r="D44" s="1" t="s">
        <v>73</v>
      </c>
      <c r="E44" s="1" t="s">
        <v>74</v>
      </c>
      <c r="F44" s="1"/>
      <c r="G44" s="1"/>
      <c r="H44" s="1">
        <v>150.5</v>
      </c>
      <c r="I44" s="1">
        <v>65.430000000000007</v>
      </c>
      <c r="J44" s="1">
        <v>1</v>
      </c>
    </row>
    <row r="45" spans="1:10" x14ac:dyDescent="0.35">
      <c r="A45" s="1"/>
      <c r="B45" s="1" t="s">
        <v>76</v>
      </c>
      <c r="C45" s="1">
        <v>101</v>
      </c>
      <c r="D45" s="1" t="s">
        <v>69</v>
      </c>
      <c r="E45" s="1" t="s">
        <v>70</v>
      </c>
      <c r="F45" s="1"/>
      <c r="G45" s="1"/>
      <c r="H45" s="1">
        <v>147.69999999999999</v>
      </c>
      <c r="I45" s="1">
        <v>64.13</v>
      </c>
      <c r="J45" s="1">
        <v>2</v>
      </c>
    </row>
    <row r="46" spans="1:10" x14ac:dyDescent="0.35">
      <c r="A46" s="1"/>
      <c r="B46" s="1" t="s">
        <v>75</v>
      </c>
      <c r="C46" s="1">
        <v>100</v>
      </c>
      <c r="D46" s="1" t="s">
        <v>62</v>
      </c>
      <c r="E46" s="1" t="s">
        <v>63</v>
      </c>
      <c r="F46" s="1" t="s">
        <v>81</v>
      </c>
      <c r="G46" s="1"/>
      <c r="H46" s="1">
        <v>144.5</v>
      </c>
      <c r="I46" s="1">
        <v>62.82</v>
      </c>
      <c r="J46" s="1">
        <v>3</v>
      </c>
    </row>
    <row r="47" spans="1:10" x14ac:dyDescent="0.35">
      <c r="A47" s="7" t="s">
        <v>77</v>
      </c>
      <c r="B47" s="7"/>
      <c r="C47" s="7"/>
      <c r="D47" s="7"/>
      <c r="E47" s="7"/>
      <c r="F47" s="7"/>
      <c r="G47" s="7"/>
      <c r="H47" s="7"/>
      <c r="I47" s="7"/>
      <c r="J47" s="7"/>
    </row>
    <row r="48" spans="1:10" x14ac:dyDescent="0.35">
      <c r="A48" s="1"/>
      <c r="B48" s="1" t="s">
        <v>78</v>
      </c>
      <c r="C48" s="1">
        <v>102</v>
      </c>
      <c r="D48" s="1" t="s">
        <v>79</v>
      </c>
      <c r="E48" s="1" t="s">
        <v>80</v>
      </c>
      <c r="F48" s="1"/>
      <c r="G48" s="1"/>
      <c r="H48" s="1">
        <v>154</v>
      </c>
      <c r="I48" s="1">
        <v>64.16</v>
      </c>
      <c r="J48" s="1">
        <v>1</v>
      </c>
    </row>
    <row r="49" spans="1:10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</row>
  </sheetData>
  <sortState xmlns:xlrd2="http://schemas.microsoft.com/office/spreadsheetml/2017/richdata2" ref="B44:J46">
    <sortCondition ref="J44:J46"/>
  </sortState>
  <mergeCells count="17">
    <mergeCell ref="A1:J1"/>
    <mergeCell ref="A3:J3"/>
    <mergeCell ref="A38:J38"/>
    <mergeCell ref="A40:J40"/>
    <mergeCell ref="A43:J43"/>
    <mergeCell ref="A47:J47"/>
    <mergeCell ref="A5:J5"/>
    <mergeCell ref="A7:J7"/>
    <mergeCell ref="A9:J9"/>
    <mergeCell ref="A19:J19"/>
    <mergeCell ref="A25:E25"/>
    <mergeCell ref="A29:E29"/>
    <mergeCell ref="A31:E31"/>
    <mergeCell ref="A35:E35"/>
    <mergeCell ref="A15:J15"/>
    <mergeCell ref="A11:J11"/>
    <mergeCell ref="A23:E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9B90B-8C71-4971-B82A-6FB66FEBFA4B}">
  <dimension ref="A2:B3"/>
  <sheetViews>
    <sheetView workbookViewId="0">
      <selection activeCell="B2" sqref="B2"/>
    </sheetView>
  </sheetViews>
  <sheetFormatPr defaultRowHeight="14.5" x14ac:dyDescent="0.35"/>
  <sheetData>
    <row r="2" spans="1:2" x14ac:dyDescent="0.35">
      <c r="A2" t="s">
        <v>87</v>
      </c>
      <c r="B2">
        <v>179426</v>
      </c>
    </row>
    <row r="3" spans="1:2" x14ac:dyDescent="0.3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474BE-CE23-4FB9-97C8-1E19A887FB83}">
  <dimension ref="A1:AZ45"/>
  <sheetViews>
    <sheetView topLeftCell="AN9" workbookViewId="0">
      <selection activeCell="AZ26" sqref="AZ26"/>
    </sheetView>
  </sheetViews>
  <sheetFormatPr defaultRowHeight="14.5" x14ac:dyDescent="0.35"/>
  <cols>
    <col min="18" max="18" width="4.90625" customWidth="1"/>
    <col min="19" max="20" width="8.7265625" hidden="1" customWidth="1"/>
    <col min="27" max="27" width="5.81640625" customWidth="1"/>
    <col min="28" max="30" width="8.7265625" hidden="1" customWidth="1"/>
  </cols>
  <sheetData>
    <row r="1" spans="1:52" x14ac:dyDescent="0.35">
      <c r="A1">
        <v>99</v>
      </c>
      <c r="B1">
        <v>99</v>
      </c>
      <c r="D1">
        <v>103</v>
      </c>
      <c r="E1">
        <v>103</v>
      </c>
      <c r="G1">
        <v>102</v>
      </c>
      <c r="I1">
        <v>100</v>
      </c>
      <c r="J1">
        <v>106</v>
      </c>
      <c r="K1">
        <v>103</v>
      </c>
      <c r="M1">
        <v>108</v>
      </c>
      <c r="N1">
        <v>102</v>
      </c>
      <c r="O1">
        <v>107</v>
      </c>
      <c r="Q1">
        <v>104</v>
      </c>
      <c r="V1">
        <v>106</v>
      </c>
      <c r="W1">
        <v>108</v>
      </c>
      <c r="X1">
        <v>103</v>
      </c>
      <c r="Y1">
        <v>100</v>
      </c>
      <c r="AF1">
        <v>105</v>
      </c>
      <c r="AG1">
        <v>102</v>
      </c>
      <c r="AH1">
        <v>109</v>
      </c>
      <c r="AK1">
        <v>104</v>
      </c>
      <c r="AL1">
        <v>109</v>
      </c>
      <c r="AN1">
        <v>100</v>
      </c>
      <c r="AO1">
        <v>103</v>
      </c>
      <c r="AP1">
        <v>100</v>
      </c>
      <c r="AS1">
        <v>101</v>
      </c>
      <c r="AT1">
        <v>104</v>
      </c>
      <c r="AV1">
        <v>102</v>
      </c>
      <c r="AX1">
        <v>103</v>
      </c>
      <c r="AY1">
        <v>100</v>
      </c>
      <c r="AZ1">
        <v>101</v>
      </c>
    </row>
    <row r="2" spans="1:52" x14ac:dyDescent="0.35">
      <c r="A2">
        <v>7.5</v>
      </c>
      <c r="B2">
        <v>6.5</v>
      </c>
      <c r="D2">
        <v>7.5</v>
      </c>
      <c r="E2">
        <v>8</v>
      </c>
      <c r="G2">
        <v>7</v>
      </c>
      <c r="I2">
        <v>6.5</v>
      </c>
      <c r="J2">
        <v>6.5</v>
      </c>
      <c r="K2">
        <v>8</v>
      </c>
      <c r="M2">
        <v>7.5</v>
      </c>
      <c r="N2">
        <v>8.5</v>
      </c>
      <c r="O2">
        <v>6</v>
      </c>
      <c r="Q2">
        <v>6.5</v>
      </c>
      <c r="V2">
        <v>6.5</v>
      </c>
      <c r="W2">
        <v>6.5</v>
      </c>
      <c r="X2">
        <v>7</v>
      </c>
      <c r="Y2">
        <v>7.5</v>
      </c>
      <c r="AF2">
        <v>7</v>
      </c>
      <c r="AG2">
        <v>8.5</v>
      </c>
      <c r="AH2">
        <v>6.5</v>
      </c>
      <c r="AK2">
        <v>7.5</v>
      </c>
      <c r="AL2">
        <v>7</v>
      </c>
      <c r="AN2">
        <v>5.5</v>
      </c>
      <c r="AO2">
        <v>6</v>
      </c>
      <c r="AP2">
        <v>7.5</v>
      </c>
      <c r="AS2">
        <v>7</v>
      </c>
      <c r="AT2">
        <v>6.5</v>
      </c>
      <c r="AV2">
        <v>6.5</v>
      </c>
      <c r="AX2">
        <v>6</v>
      </c>
      <c r="AY2">
        <v>7.5</v>
      </c>
      <c r="AZ2">
        <v>7</v>
      </c>
    </row>
    <row r="3" spans="1:52" x14ac:dyDescent="0.35">
      <c r="A3">
        <v>7</v>
      </c>
      <c r="B3">
        <v>7.5</v>
      </c>
      <c r="D3">
        <v>6.5</v>
      </c>
      <c r="E3">
        <v>6.5</v>
      </c>
      <c r="G3">
        <v>6.5</v>
      </c>
      <c r="I3">
        <v>6.5</v>
      </c>
      <c r="J3">
        <v>6.5</v>
      </c>
      <c r="K3">
        <v>7</v>
      </c>
      <c r="M3">
        <v>8.5</v>
      </c>
      <c r="N3">
        <v>7.5</v>
      </c>
      <c r="O3">
        <v>6</v>
      </c>
      <c r="Q3">
        <v>7.5</v>
      </c>
      <c r="V3">
        <v>6.5</v>
      </c>
      <c r="W3">
        <v>7</v>
      </c>
      <c r="X3">
        <v>7.5</v>
      </c>
      <c r="Y3">
        <v>7</v>
      </c>
      <c r="AF3">
        <v>6.5</v>
      </c>
      <c r="AG3">
        <v>8</v>
      </c>
      <c r="AH3">
        <v>6.5</v>
      </c>
      <c r="AK3">
        <v>8</v>
      </c>
      <c r="AL3">
        <v>7</v>
      </c>
      <c r="AN3">
        <v>7</v>
      </c>
      <c r="AO3">
        <v>7</v>
      </c>
      <c r="AP3">
        <v>7.5</v>
      </c>
      <c r="AS3">
        <v>7</v>
      </c>
      <c r="AT3">
        <v>6.5</v>
      </c>
      <c r="AV3">
        <v>6.5</v>
      </c>
      <c r="AX3">
        <v>7</v>
      </c>
      <c r="AY3">
        <v>7.5</v>
      </c>
      <c r="AZ3">
        <v>6.5</v>
      </c>
    </row>
    <row r="4" spans="1:52" x14ac:dyDescent="0.35">
      <c r="A4">
        <v>6.5</v>
      </c>
      <c r="B4">
        <v>6.5</v>
      </c>
      <c r="D4">
        <v>6.5</v>
      </c>
      <c r="E4">
        <v>6</v>
      </c>
      <c r="G4">
        <v>7</v>
      </c>
      <c r="I4">
        <v>7</v>
      </c>
      <c r="J4">
        <v>6.5</v>
      </c>
      <c r="K4">
        <v>7</v>
      </c>
      <c r="M4">
        <v>7.5</v>
      </c>
      <c r="N4">
        <v>6.5</v>
      </c>
      <c r="O4">
        <v>8</v>
      </c>
      <c r="Q4">
        <v>6.5</v>
      </c>
      <c r="V4">
        <v>6</v>
      </c>
      <c r="W4">
        <v>6.5</v>
      </c>
      <c r="X4">
        <v>7</v>
      </c>
      <c r="Y4">
        <v>7.5</v>
      </c>
      <c r="AF4">
        <v>6.5</v>
      </c>
      <c r="AG4">
        <v>7</v>
      </c>
      <c r="AH4">
        <v>6.5</v>
      </c>
      <c r="AK4">
        <v>6.5</v>
      </c>
      <c r="AL4">
        <v>6</v>
      </c>
      <c r="AN4">
        <v>6</v>
      </c>
      <c r="AO4">
        <v>6.5</v>
      </c>
      <c r="AP4">
        <v>7</v>
      </c>
      <c r="AS4">
        <v>6.5</v>
      </c>
      <c r="AT4">
        <v>6.5</v>
      </c>
      <c r="AV4">
        <v>6.5</v>
      </c>
      <c r="AX4">
        <v>6.5</v>
      </c>
      <c r="AY4">
        <v>7</v>
      </c>
      <c r="AZ4">
        <v>7</v>
      </c>
    </row>
    <row r="5" spans="1:52" x14ac:dyDescent="0.35">
      <c r="A5">
        <v>6</v>
      </c>
      <c r="B5">
        <v>7</v>
      </c>
      <c r="D5">
        <v>6</v>
      </c>
      <c r="E5">
        <v>7</v>
      </c>
      <c r="G5">
        <v>6.5</v>
      </c>
      <c r="I5">
        <v>7</v>
      </c>
      <c r="J5">
        <v>7</v>
      </c>
      <c r="K5">
        <v>6.5</v>
      </c>
      <c r="M5">
        <v>7.5</v>
      </c>
      <c r="N5">
        <v>7.5</v>
      </c>
      <c r="O5">
        <v>7</v>
      </c>
      <c r="Q5">
        <v>6.5</v>
      </c>
      <c r="V5">
        <v>6</v>
      </c>
      <c r="W5">
        <v>7</v>
      </c>
      <c r="X5">
        <v>5</v>
      </c>
      <c r="Y5">
        <v>7.5</v>
      </c>
      <c r="AF5">
        <v>7</v>
      </c>
      <c r="AG5">
        <v>7.5</v>
      </c>
      <c r="AH5">
        <v>6</v>
      </c>
      <c r="AK5">
        <v>6.5</v>
      </c>
      <c r="AL5">
        <v>4</v>
      </c>
      <c r="AN5">
        <v>6</v>
      </c>
      <c r="AO5">
        <v>7</v>
      </c>
      <c r="AP5">
        <v>6.5</v>
      </c>
      <c r="AS5">
        <v>6.5</v>
      </c>
      <c r="AT5">
        <v>7</v>
      </c>
      <c r="AV5">
        <v>7</v>
      </c>
      <c r="AX5">
        <v>7</v>
      </c>
      <c r="AY5">
        <v>6.5</v>
      </c>
      <c r="AZ5">
        <v>7</v>
      </c>
    </row>
    <row r="6" spans="1:52" x14ac:dyDescent="0.35">
      <c r="A6">
        <v>7.5</v>
      </c>
      <c r="B6">
        <v>7</v>
      </c>
      <c r="D6">
        <v>6</v>
      </c>
      <c r="E6">
        <v>6.5</v>
      </c>
      <c r="G6">
        <v>6</v>
      </c>
      <c r="I6">
        <v>6.5</v>
      </c>
      <c r="J6">
        <v>7</v>
      </c>
      <c r="K6">
        <v>7</v>
      </c>
      <c r="M6">
        <v>8</v>
      </c>
      <c r="N6">
        <v>7</v>
      </c>
      <c r="O6">
        <v>8</v>
      </c>
      <c r="Q6">
        <v>6</v>
      </c>
      <c r="V6">
        <v>13</v>
      </c>
      <c r="W6">
        <v>12</v>
      </c>
      <c r="X6">
        <v>15</v>
      </c>
      <c r="Y6">
        <v>13</v>
      </c>
      <c r="AF6">
        <v>6.5</v>
      </c>
      <c r="AG6">
        <v>8</v>
      </c>
      <c r="AH6">
        <v>6.5</v>
      </c>
      <c r="AK6">
        <v>7</v>
      </c>
      <c r="AL6">
        <v>6.5</v>
      </c>
      <c r="AN6">
        <v>11</v>
      </c>
      <c r="AO6">
        <v>7</v>
      </c>
      <c r="AP6">
        <v>6.5</v>
      </c>
      <c r="AS6">
        <v>6</v>
      </c>
      <c r="AT6">
        <v>7</v>
      </c>
      <c r="AV6">
        <v>7</v>
      </c>
      <c r="AX6">
        <v>7</v>
      </c>
      <c r="AY6">
        <v>6.5</v>
      </c>
      <c r="AZ6">
        <v>7.5</v>
      </c>
    </row>
    <row r="7" spans="1:52" x14ac:dyDescent="0.35">
      <c r="A7">
        <v>7.5</v>
      </c>
      <c r="B7">
        <v>5</v>
      </c>
      <c r="D7">
        <v>6.5</v>
      </c>
      <c r="E7">
        <v>7</v>
      </c>
      <c r="G7">
        <v>6.5</v>
      </c>
      <c r="I7">
        <v>7</v>
      </c>
      <c r="J7">
        <v>6</v>
      </c>
      <c r="K7">
        <v>7</v>
      </c>
      <c r="M7">
        <v>7</v>
      </c>
      <c r="N7">
        <v>6.5</v>
      </c>
      <c r="O7">
        <v>7</v>
      </c>
      <c r="Q7">
        <v>6.5</v>
      </c>
      <c r="V7">
        <v>6.5</v>
      </c>
      <c r="W7">
        <v>7</v>
      </c>
      <c r="X7">
        <v>6</v>
      </c>
      <c r="Y7">
        <v>6.5</v>
      </c>
      <c r="AF7">
        <v>6</v>
      </c>
      <c r="AG7">
        <v>6.5</v>
      </c>
      <c r="AH7">
        <v>6</v>
      </c>
      <c r="AK7">
        <v>5.5</v>
      </c>
      <c r="AL7">
        <v>5.5</v>
      </c>
      <c r="AN7">
        <v>6.5</v>
      </c>
      <c r="AO7">
        <v>7</v>
      </c>
      <c r="AP7">
        <v>6.5</v>
      </c>
      <c r="AS7">
        <v>6</v>
      </c>
      <c r="AT7">
        <v>7</v>
      </c>
      <c r="AV7">
        <v>7</v>
      </c>
      <c r="AX7">
        <v>7</v>
      </c>
      <c r="AY7">
        <v>6.5</v>
      </c>
      <c r="AZ7">
        <v>6.5</v>
      </c>
    </row>
    <row r="8" spans="1:52" x14ac:dyDescent="0.35">
      <c r="A8">
        <v>7</v>
      </c>
      <c r="B8">
        <v>7</v>
      </c>
      <c r="D8">
        <v>14</v>
      </c>
      <c r="E8">
        <v>4</v>
      </c>
      <c r="G8">
        <v>5.5</v>
      </c>
      <c r="I8">
        <v>7</v>
      </c>
      <c r="J8">
        <v>7</v>
      </c>
      <c r="K8">
        <v>6.5</v>
      </c>
      <c r="M8">
        <v>7</v>
      </c>
      <c r="N8">
        <v>6.5</v>
      </c>
      <c r="O8">
        <v>7</v>
      </c>
      <c r="Q8">
        <v>6</v>
      </c>
      <c r="V8">
        <v>6.5</v>
      </c>
      <c r="W8">
        <v>6.5</v>
      </c>
      <c r="X8">
        <v>6.5</v>
      </c>
      <c r="Y8">
        <v>6</v>
      </c>
      <c r="AF8">
        <v>13</v>
      </c>
      <c r="AG8">
        <v>14</v>
      </c>
      <c r="AH8">
        <v>14</v>
      </c>
      <c r="AK8">
        <v>7</v>
      </c>
      <c r="AL8">
        <v>7</v>
      </c>
      <c r="AN8">
        <v>5.5</v>
      </c>
      <c r="AO8">
        <v>13</v>
      </c>
      <c r="AP8">
        <v>11</v>
      </c>
      <c r="AS8">
        <v>6.5</v>
      </c>
      <c r="AT8">
        <v>6.5</v>
      </c>
      <c r="AV8">
        <v>6.5</v>
      </c>
      <c r="AX8">
        <v>13</v>
      </c>
      <c r="AY8">
        <v>11</v>
      </c>
      <c r="AZ8">
        <v>14</v>
      </c>
    </row>
    <row r="9" spans="1:52" x14ac:dyDescent="0.35">
      <c r="A9">
        <v>7.5</v>
      </c>
      <c r="B9">
        <v>7</v>
      </c>
      <c r="D9">
        <v>7</v>
      </c>
      <c r="E9">
        <v>14</v>
      </c>
      <c r="G9">
        <v>5.5</v>
      </c>
      <c r="I9">
        <v>12</v>
      </c>
      <c r="J9">
        <v>13</v>
      </c>
      <c r="K9">
        <v>14</v>
      </c>
      <c r="M9">
        <v>14</v>
      </c>
      <c r="N9">
        <v>14</v>
      </c>
      <c r="O9">
        <v>12</v>
      </c>
      <c r="Q9">
        <v>7</v>
      </c>
      <c r="V9">
        <v>6</v>
      </c>
      <c r="W9">
        <v>6.5</v>
      </c>
      <c r="X9">
        <v>7.5</v>
      </c>
      <c r="Y9">
        <v>4</v>
      </c>
      <c r="AF9">
        <v>6</v>
      </c>
      <c r="AG9">
        <v>7.6</v>
      </c>
      <c r="AH9">
        <v>7</v>
      </c>
      <c r="AK9">
        <v>7</v>
      </c>
      <c r="AL9">
        <v>6.5</v>
      </c>
      <c r="AN9">
        <v>6</v>
      </c>
      <c r="AO9">
        <v>6.5</v>
      </c>
      <c r="AP9">
        <v>6</v>
      </c>
      <c r="AS9">
        <v>7</v>
      </c>
      <c r="AT9">
        <v>7</v>
      </c>
      <c r="AV9">
        <v>13</v>
      </c>
      <c r="AX9">
        <v>6.5</v>
      </c>
      <c r="AY9">
        <v>6</v>
      </c>
      <c r="AZ9">
        <v>7</v>
      </c>
    </row>
    <row r="10" spans="1:52" x14ac:dyDescent="0.35">
      <c r="A10">
        <v>7</v>
      </c>
      <c r="B10">
        <v>7.5</v>
      </c>
      <c r="D10">
        <v>5</v>
      </c>
      <c r="E10">
        <v>6.5</v>
      </c>
      <c r="G10">
        <v>4.5</v>
      </c>
      <c r="I10">
        <v>5.5</v>
      </c>
      <c r="J10">
        <v>6.5</v>
      </c>
      <c r="K10">
        <v>6.5</v>
      </c>
      <c r="M10">
        <v>7</v>
      </c>
      <c r="N10">
        <v>6.5</v>
      </c>
      <c r="O10">
        <v>7.5</v>
      </c>
      <c r="Q10">
        <v>6.5</v>
      </c>
      <c r="V10">
        <v>7</v>
      </c>
      <c r="W10">
        <v>8</v>
      </c>
      <c r="X10">
        <v>8</v>
      </c>
      <c r="Y10">
        <v>6.5</v>
      </c>
      <c r="AF10">
        <v>5</v>
      </c>
      <c r="AG10">
        <v>6</v>
      </c>
      <c r="AH10">
        <v>6</v>
      </c>
      <c r="AK10">
        <v>7</v>
      </c>
      <c r="AL10">
        <v>6</v>
      </c>
      <c r="AN10">
        <v>6.5</v>
      </c>
      <c r="AO10">
        <v>6.5</v>
      </c>
      <c r="AP10">
        <v>6.5</v>
      </c>
      <c r="AS10">
        <v>6</v>
      </c>
      <c r="AT10">
        <v>7.5</v>
      </c>
      <c r="AV10">
        <v>6.5</v>
      </c>
      <c r="AX10">
        <v>6.5</v>
      </c>
      <c r="AY10">
        <v>6.5</v>
      </c>
      <c r="AZ10">
        <v>4</v>
      </c>
    </row>
    <row r="11" spans="1:52" x14ac:dyDescent="0.35">
      <c r="A11">
        <v>6</v>
      </c>
      <c r="B11">
        <v>15</v>
      </c>
      <c r="D11" s="4">
        <v>6.5</v>
      </c>
      <c r="E11" s="4">
        <v>7</v>
      </c>
      <c r="G11">
        <v>6</v>
      </c>
      <c r="I11">
        <v>7</v>
      </c>
      <c r="J11">
        <v>6.5</v>
      </c>
      <c r="K11">
        <v>7.5</v>
      </c>
      <c r="M11">
        <v>7.5</v>
      </c>
      <c r="N11">
        <v>7</v>
      </c>
      <c r="O11">
        <v>7.5</v>
      </c>
      <c r="Q11">
        <v>5.5</v>
      </c>
      <c r="V11">
        <v>6.5</v>
      </c>
      <c r="W11">
        <v>7</v>
      </c>
      <c r="X11">
        <v>6.5</v>
      </c>
      <c r="Y11">
        <v>7.5</v>
      </c>
      <c r="AF11">
        <v>5.5</v>
      </c>
      <c r="AG11">
        <v>6.5</v>
      </c>
      <c r="AH11">
        <v>7</v>
      </c>
      <c r="AK11">
        <v>6.5</v>
      </c>
      <c r="AL11">
        <v>5.5</v>
      </c>
      <c r="AN11">
        <v>7</v>
      </c>
      <c r="AO11">
        <v>6.5</v>
      </c>
      <c r="AP11">
        <v>5.5</v>
      </c>
      <c r="AS11">
        <v>13</v>
      </c>
      <c r="AT11">
        <v>13</v>
      </c>
      <c r="AV11">
        <v>6.5</v>
      </c>
      <c r="AX11">
        <v>6.5</v>
      </c>
      <c r="AY11">
        <v>5.5</v>
      </c>
      <c r="AZ11">
        <v>7</v>
      </c>
    </row>
    <row r="12" spans="1:52" x14ac:dyDescent="0.35">
      <c r="A12">
        <v>14</v>
      </c>
      <c r="B12">
        <v>7</v>
      </c>
      <c r="D12" s="4">
        <v>5.5</v>
      </c>
      <c r="E12" s="4">
        <v>6.5</v>
      </c>
      <c r="G12">
        <v>6.5</v>
      </c>
      <c r="I12">
        <v>6.5</v>
      </c>
      <c r="J12">
        <v>6</v>
      </c>
      <c r="K12">
        <v>6.5</v>
      </c>
      <c r="M12">
        <v>6.5</v>
      </c>
      <c r="N12">
        <v>6.5</v>
      </c>
      <c r="O12">
        <v>3</v>
      </c>
      <c r="Q12">
        <v>6.5</v>
      </c>
      <c r="V12">
        <v>6</v>
      </c>
      <c r="W12">
        <v>6.5</v>
      </c>
      <c r="X12">
        <v>7.5</v>
      </c>
      <c r="Y12">
        <v>7</v>
      </c>
      <c r="AF12">
        <v>5</v>
      </c>
      <c r="AG12">
        <v>6.5</v>
      </c>
      <c r="AH12">
        <v>5.5</v>
      </c>
      <c r="AK12">
        <v>6.5</v>
      </c>
      <c r="AL12">
        <v>6</v>
      </c>
      <c r="AN12">
        <v>6.5</v>
      </c>
      <c r="AO12">
        <v>6</v>
      </c>
      <c r="AP12">
        <v>5.5</v>
      </c>
      <c r="AS12">
        <v>6</v>
      </c>
      <c r="AT12">
        <v>7</v>
      </c>
      <c r="AV12">
        <v>6.5</v>
      </c>
      <c r="AX12">
        <v>6</v>
      </c>
      <c r="AY12">
        <v>5.5</v>
      </c>
      <c r="AZ12">
        <v>6.5</v>
      </c>
    </row>
    <row r="13" spans="1:52" x14ac:dyDescent="0.35">
      <c r="A13">
        <v>7</v>
      </c>
      <c r="B13">
        <v>5</v>
      </c>
      <c r="D13" s="4">
        <v>1</v>
      </c>
      <c r="E13" s="4">
        <v>7</v>
      </c>
      <c r="G13">
        <v>6</v>
      </c>
      <c r="I13">
        <v>7</v>
      </c>
      <c r="J13">
        <v>4.5</v>
      </c>
      <c r="K13">
        <v>8</v>
      </c>
      <c r="M13">
        <v>6.5</v>
      </c>
      <c r="N13">
        <v>7</v>
      </c>
      <c r="O13">
        <v>2</v>
      </c>
      <c r="Q13">
        <v>6</v>
      </c>
      <c r="V13">
        <v>5.5</v>
      </c>
      <c r="W13">
        <v>7.5</v>
      </c>
      <c r="X13">
        <v>8</v>
      </c>
      <c r="Y13">
        <v>6.5</v>
      </c>
      <c r="AF13">
        <v>5</v>
      </c>
      <c r="AG13">
        <v>7</v>
      </c>
      <c r="AH13">
        <v>5.5</v>
      </c>
      <c r="AK13">
        <v>6</v>
      </c>
      <c r="AL13">
        <v>7</v>
      </c>
      <c r="AN13">
        <v>6.5</v>
      </c>
      <c r="AO13">
        <v>5</v>
      </c>
      <c r="AP13">
        <v>6</v>
      </c>
      <c r="AS13">
        <v>5.5</v>
      </c>
      <c r="AT13">
        <v>5.5</v>
      </c>
      <c r="AV13">
        <v>7</v>
      </c>
      <c r="AX13">
        <v>5</v>
      </c>
      <c r="AY13">
        <v>6</v>
      </c>
      <c r="AZ13">
        <v>5.5</v>
      </c>
    </row>
    <row r="14" spans="1:52" x14ac:dyDescent="0.35">
      <c r="A14">
        <v>6.5</v>
      </c>
      <c r="B14">
        <v>6</v>
      </c>
      <c r="D14" s="4">
        <v>3</v>
      </c>
      <c r="E14" s="4">
        <v>7</v>
      </c>
      <c r="G14">
        <v>4.5</v>
      </c>
      <c r="I14">
        <v>7</v>
      </c>
      <c r="J14">
        <v>7</v>
      </c>
      <c r="K14">
        <v>7</v>
      </c>
      <c r="M14">
        <v>7</v>
      </c>
      <c r="N14">
        <v>6</v>
      </c>
      <c r="O14">
        <v>6</v>
      </c>
      <c r="Q14">
        <v>6</v>
      </c>
      <c r="V14">
        <v>7</v>
      </c>
      <c r="W14">
        <v>7</v>
      </c>
      <c r="X14">
        <v>7.5</v>
      </c>
      <c r="Y14">
        <v>7</v>
      </c>
      <c r="AF14">
        <v>5.5</v>
      </c>
      <c r="AG14">
        <v>6</v>
      </c>
      <c r="AH14">
        <v>6.5</v>
      </c>
      <c r="AK14">
        <v>6.5</v>
      </c>
      <c r="AL14">
        <v>5.5</v>
      </c>
      <c r="AN14">
        <v>6.5</v>
      </c>
      <c r="AO14">
        <v>6.5</v>
      </c>
      <c r="AP14">
        <v>6</v>
      </c>
      <c r="AS14">
        <v>7</v>
      </c>
      <c r="AT14">
        <v>7.5</v>
      </c>
      <c r="AV14">
        <v>6</v>
      </c>
      <c r="AX14">
        <v>6.5</v>
      </c>
      <c r="AY14">
        <v>6</v>
      </c>
      <c r="AZ14">
        <v>5.5</v>
      </c>
    </row>
    <row r="15" spans="1:52" x14ac:dyDescent="0.35">
      <c r="A15">
        <v>7</v>
      </c>
      <c r="B15">
        <v>7</v>
      </c>
      <c r="D15" s="4">
        <v>6</v>
      </c>
      <c r="E15" s="4">
        <v>6</v>
      </c>
      <c r="G15">
        <v>6</v>
      </c>
      <c r="I15">
        <v>13</v>
      </c>
      <c r="J15">
        <v>13</v>
      </c>
      <c r="K15">
        <v>15</v>
      </c>
      <c r="M15">
        <v>8</v>
      </c>
      <c r="N15">
        <v>7</v>
      </c>
      <c r="O15">
        <v>7.5</v>
      </c>
      <c r="Q15">
        <v>7</v>
      </c>
      <c r="V15">
        <v>13</v>
      </c>
      <c r="W15">
        <v>13</v>
      </c>
      <c r="X15">
        <v>14</v>
      </c>
      <c r="Y15">
        <v>14</v>
      </c>
      <c r="AF15">
        <v>6</v>
      </c>
      <c r="AG15">
        <v>6.5</v>
      </c>
      <c r="AH15">
        <v>6.5</v>
      </c>
      <c r="AK15">
        <v>7</v>
      </c>
      <c r="AL15">
        <v>6.5</v>
      </c>
      <c r="AN15">
        <v>14</v>
      </c>
      <c r="AO15">
        <v>6</v>
      </c>
      <c r="AP15">
        <v>6.5</v>
      </c>
      <c r="AS15">
        <v>13</v>
      </c>
      <c r="AT15">
        <v>14</v>
      </c>
      <c r="AV15">
        <v>6</v>
      </c>
      <c r="AX15">
        <v>6</v>
      </c>
      <c r="AY15">
        <v>6.5</v>
      </c>
      <c r="AZ15">
        <v>6.5</v>
      </c>
    </row>
    <row r="16" spans="1:52" x14ac:dyDescent="0.35">
      <c r="A16">
        <v>4.5</v>
      </c>
      <c r="B16">
        <v>5</v>
      </c>
      <c r="D16" s="4">
        <v>6.5</v>
      </c>
      <c r="E16" s="4">
        <v>5.5</v>
      </c>
      <c r="G16">
        <v>13</v>
      </c>
      <c r="I16">
        <v>12</v>
      </c>
      <c r="J16">
        <v>13</v>
      </c>
      <c r="K16">
        <v>13</v>
      </c>
      <c r="M16">
        <v>6.5</v>
      </c>
      <c r="N16">
        <v>6.5</v>
      </c>
      <c r="O16">
        <v>7.5</v>
      </c>
      <c r="Q16">
        <v>15</v>
      </c>
      <c r="V16">
        <v>11</v>
      </c>
      <c r="W16">
        <v>14</v>
      </c>
      <c r="X16">
        <v>13</v>
      </c>
      <c r="Y16">
        <v>13</v>
      </c>
      <c r="AF16">
        <v>7</v>
      </c>
      <c r="AG16">
        <v>6.5</v>
      </c>
      <c r="AH16">
        <v>6.5</v>
      </c>
      <c r="AK16">
        <v>6</v>
      </c>
      <c r="AL16">
        <v>4</v>
      </c>
      <c r="AN16">
        <v>10</v>
      </c>
      <c r="AO16">
        <v>6.5</v>
      </c>
      <c r="AP16">
        <v>5.5</v>
      </c>
      <c r="AS16">
        <v>12</v>
      </c>
      <c r="AT16">
        <v>11</v>
      </c>
      <c r="AV16">
        <v>6</v>
      </c>
      <c r="AX16">
        <v>6.5</v>
      </c>
      <c r="AY16">
        <v>5.5</v>
      </c>
      <c r="AZ16">
        <v>6</v>
      </c>
    </row>
    <row r="17" spans="1:52" x14ac:dyDescent="0.35">
      <c r="A17">
        <v>7</v>
      </c>
      <c r="B17">
        <v>6</v>
      </c>
      <c r="D17" s="4">
        <v>5.5</v>
      </c>
      <c r="E17" s="4">
        <v>4.5</v>
      </c>
      <c r="G17">
        <v>6.5</v>
      </c>
      <c r="I17">
        <v>13</v>
      </c>
      <c r="J17">
        <v>14</v>
      </c>
      <c r="K17">
        <v>14</v>
      </c>
      <c r="M17">
        <v>7</v>
      </c>
      <c r="N17">
        <v>6.5</v>
      </c>
      <c r="O17">
        <v>7</v>
      </c>
      <c r="Q17">
        <v>7.5</v>
      </c>
      <c r="V17">
        <v>13</v>
      </c>
      <c r="W17">
        <v>14</v>
      </c>
      <c r="X17">
        <v>14</v>
      </c>
      <c r="Y17">
        <v>14</v>
      </c>
      <c r="AF17">
        <v>5</v>
      </c>
      <c r="AG17">
        <v>6.5</v>
      </c>
      <c r="AH17">
        <v>5</v>
      </c>
      <c r="AK17">
        <v>7</v>
      </c>
      <c r="AL17">
        <v>5.5</v>
      </c>
      <c r="AN17">
        <v>13</v>
      </c>
      <c r="AO17">
        <v>7</v>
      </c>
      <c r="AP17">
        <v>6</v>
      </c>
      <c r="AS17">
        <v>14</v>
      </c>
      <c r="AT17">
        <v>15</v>
      </c>
      <c r="AV17">
        <v>5.5</v>
      </c>
      <c r="AX17">
        <v>7</v>
      </c>
      <c r="AY17">
        <v>6</v>
      </c>
      <c r="AZ17">
        <v>5</v>
      </c>
    </row>
    <row r="18" spans="1:52" x14ac:dyDescent="0.35">
      <c r="A18">
        <v>5.5</v>
      </c>
      <c r="B18">
        <v>6</v>
      </c>
      <c r="D18" s="4">
        <v>6</v>
      </c>
      <c r="E18" s="4">
        <v>6</v>
      </c>
      <c r="G18">
        <v>6</v>
      </c>
      <c r="I18">
        <v>12</v>
      </c>
      <c r="J18">
        <v>13</v>
      </c>
      <c r="K18">
        <v>13</v>
      </c>
      <c r="M18">
        <v>5</v>
      </c>
      <c r="N18">
        <v>6.5</v>
      </c>
      <c r="O18">
        <v>7</v>
      </c>
      <c r="Q18">
        <v>6</v>
      </c>
      <c r="V18">
        <v>13</v>
      </c>
      <c r="W18">
        <v>13</v>
      </c>
      <c r="X18">
        <v>13</v>
      </c>
      <c r="Y18">
        <v>13</v>
      </c>
      <c r="AF18">
        <v>7</v>
      </c>
      <c r="AG18">
        <v>7</v>
      </c>
      <c r="AH18">
        <v>7</v>
      </c>
      <c r="AK18">
        <v>14</v>
      </c>
      <c r="AL18">
        <v>11</v>
      </c>
      <c r="AN18">
        <v>11</v>
      </c>
      <c r="AO18">
        <v>7</v>
      </c>
      <c r="AP18">
        <v>7</v>
      </c>
      <c r="AS18">
        <v>13</v>
      </c>
      <c r="AT18">
        <v>14</v>
      </c>
      <c r="AV18">
        <v>6</v>
      </c>
      <c r="AX18">
        <v>7</v>
      </c>
      <c r="AY18">
        <v>7</v>
      </c>
      <c r="AZ18">
        <v>7</v>
      </c>
    </row>
    <row r="19" spans="1:52" x14ac:dyDescent="0.35">
      <c r="D19" s="4"/>
      <c r="E19" s="4"/>
      <c r="AP19">
        <v>6.5</v>
      </c>
      <c r="AS19">
        <f>SUM(AS14:AS18)</f>
        <v>59</v>
      </c>
      <c r="AT19">
        <f t="shared" ref="AT19:AU19" si="0">SUM(AT14:AT18)</f>
        <v>61.5</v>
      </c>
      <c r="AU19">
        <f t="shared" si="0"/>
        <v>0</v>
      </c>
      <c r="AV19">
        <v>6.5</v>
      </c>
      <c r="AX19">
        <v>6.5</v>
      </c>
      <c r="AY19">
        <v>6.5</v>
      </c>
      <c r="AZ19">
        <v>7</v>
      </c>
    </row>
    <row r="20" spans="1:52" x14ac:dyDescent="0.35">
      <c r="D20" s="4"/>
      <c r="E20" s="4"/>
      <c r="V20">
        <f>SUM(V14:V18)</f>
        <v>57</v>
      </c>
      <c r="W20">
        <f t="shared" ref="W20:AA20" si="1">SUM(W14:W18)</f>
        <v>61</v>
      </c>
      <c r="X20">
        <f t="shared" si="1"/>
        <v>61.5</v>
      </c>
      <c r="Y20">
        <f t="shared" si="1"/>
        <v>61</v>
      </c>
      <c r="Z20">
        <f t="shared" si="1"/>
        <v>0</v>
      </c>
      <c r="AA20">
        <f t="shared" si="1"/>
        <v>0</v>
      </c>
      <c r="AF20">
        <v>6</v>
      </c>
      <c r="AG20">
        <v>7</v>
      </c>
      <c r="AH20">
        <v>6</v>
      </c>
      <c r="AK20">
        <v>7.5</v>
      </c>
      <c r="AL20">
        <v>5</v>
      </c>
      <c r="AN20">
        <f>SUM(AN2:AN18)</f>
        <v>134.5</v>
      </c>
      <c r="AO20">
        <v>6.5</v>
      </c>
      <c r="AP20">
        <v>7</v>
      </c>
      <c r="AS20">
        <f>SUM(AS2:AS18)</f>
        <v>142</v>
      </c>
      <c r="AT20">
        <f>SUM(AT2:AT18)</f>
        <v>148.5</v>
      </c>
      <c r="AV20">
        <v>6.5</v>
      </c>
      <c r="AX20">
        <v>14</v>
      </c>
      <c r="AY20">
        <v>12</v>
      </c>
      <c r="AZ20">
        <v>12</v>
      </c>
    </row>
    <row r="21" spans="1:52" x14ac:dyDescent="0.35">
      <c r="D21" s="4"/>
      <c r="E21" s="4"/>
      <c r="I21">
        <f>SUM(I14:I18)</f>
        <v>57</v>
      </c>
      <c r="J21">
        <f t="shared" ref="J21:L21" si="2">SUM(J14:J18)</f>
        <v>60</v>
      </c>
      <c r="K21">
        <f t="shared" si="2"/>
        <v>62</v>
      </c>
      <c r="L21">
        <f t="shared" si="2"/>
        <v>0</v>
      </c>
      <c r="M21">
        <v>6.5</v>
      </c>
      <c r="N21">
        <v>6.5</v>
      </c>
      <c r="O21">
        <v>6</v>
      </c>
      <c r="Q21">
        <v>6.5</v>
      </c>
      <c r="V21">
        <f>SUM(V2:V18)</f>
        <v>139</v>
      </c>
      <c r="W21">
        <f t="shared" ref="W21:AA21" si="3">SUM(W2:W18)</f>
        <v>149</v>
      </c>
      <c r="X21">
        <f t="shared" si="3"/>
        <v>153</v>
      </c>
      <c r="Y21">
        <f t="shared" si="3"/>
        <v>147.5</v>
      </c>
      <c r="Z21">
        <f t="shared" si="3"/>
        <v>0</v>
      </c>
      <c r="AA21">
        <f t="shared" si="3"/>
        <v>0</v>
      </c>
      <c r="AF21">
        <v>11</v>
      </c>
      <c r="AG21">
        <v>13</v>
      </c>
      <c r="AH21">
        <v>13</v>
      </c>
      <c r="AK21">
        <v>7</v>
      </c>
      <c r="AL21">
        <v>5</v>
      </c>
      <c r="AN21">
        <v>220</v>
      </c>
      <c r="AO21">
        <v>14</v>
      </c>
      <c r="AP21">
        <v>6.5</v>
      </c>
      <c r="AS21">
        <v>220</v>
      </c>
      <c r="AT21">
        <v>220</v>
      </c>
      <c r="AV21">
        <v>12</v>
      </c>
      <c r="AX21">
        <v>13</v>
      </c>
      <c r="AY21">
        <v>13</v>
      </c>
      <c r="AZ21">
        <v>13</v>
      </c>
    </row>
    <row r="22" spans="1:52" x14ac:dyDescent="0.35">
      <c r="A22">
        <v>7</v>
      </c>
      <c r="B22">
        <v>6.5</v>
      </c>
      <c r="D22" s="4">
        <v>6</v>
      </c>
      <c r="E22" s="4">
        <v>7</v>
      </c>
      <c r="G22">
        <v>5</v>
      </c>
      <c r="I22">
        <f>SUM(I2:I18)</f>
        <v>142.5</v>
      </c>
      <c r="J22">
        <f t="shared" ref="J22:L22" si="4">SUM(J2:J18)</f>
        <v>143</v>
      </c>
      <c r="K22">
        <f t="shared" si="4"/>
        <v>153.5</v>
      </c>
      <c r="L22">
        <f t="shared" si="4"/>
        <v>0</v>
      </c>
      <c r="M22">
        <v>7</v>
      </c>
      <c r="N22">
        <v>7</v>
      </c>
      <c r="O22">
        <v>6.5</v>
      </c>
      <c r="Q22">
        <v>7</v>
      </c>
      <c r="V22">
        <v>220</v>
      </c>
      <c r="W22">
        <v>220</v>
      </c>
      <c r="X22">
        <v>220</v>
      </c>
      <c r="Y22">
        <v>220</v>
      </c>
      <c r="Z22">
        <v>220</v>
      </c>
      <c r="AA22">
        <v>220</v>
      </c>
      <c r="AF22">
        <v>13</v>
      </c>
      <c r="AG22">
        <v>14</v>
      </c>
      <c r="AH22">
        <v>13</v>
      </c>
      <c r="AK22">
        <v>7</v>
      </c>
      <c r="AL22">
        <v>6.5</v>
      </c>
      <c r="AN22">
        <f>AN20/AN21*100</f>
        <v>61.136363636363633</v>
      </c>
      <c r="AO22">
        <v>13</v>
      </c>
      <c r="AP22">
        <v>12</v>
      </c>
      <c r="AS22">
        <f>AS20/AS21*100</f>
        <v>64.545454545454547</v>
      </c>
      <c r="AT22">
        <f>AT20/AT21*100</f>
        <v>67.5</v>
      </c>
      <c r="AV22">
        <v>13</v>
      </c>
      <c r="AX22">
        <f>SUM(AX2:AX21)</f>
        <v>150.5</v>
      </c>
      <c r="AY22">
        <f t="shared" ref="AY22:AZ22" si="5">SUM(AY2:AY21)</f>
        <v>144.5</v>
      </c>
      <c r="AZ22">
        <f t="shared" si="5"/>
        <v>147.5</v>
      </c>
    </row>
    <row r="23" spans="1:52" x14ac:dyDescent="0.35">
      <c r="D23" s="4"/>
      <c r="E23" s="4"/>
      <c r="AO23">
        <f>SUM(AO18:AO22)</f>
        <v>40.5</v>
      </c>
      <c r="AP23">
        <v>13</v>
      </c>
      <c r="AQ23">
        <f t="shared" ref="AP23:AR23" si="6">SUM(AQ18:AQ22)</f>
        <v>0</v>
      </c>
      <c r="AR23">
        <f t="shared" si="6"/>
        <v>0</v>
      </c>
      <c r="AV23">
        <f>SUM(AV2:AV22)</f>
        <v>154</v>
      </c>
      <c r="AX23">
        <v>230</v>
      </c>
      <c r="AY23">
        <v>230</v>
      </c>
      <c r="AZ23">
        <v>230</v>
      </c>
    </row>
    <row r="24" spans="1:52" x14ac:dyDescent="0.35">
      <c r="D24" s="4"/>
      <c r="E24" s="4"/>
      <c r="AF24">
        <f>SUM(AF18:AF22)</f>
        <v>37</v>
      </c>
      <c r="AG24">
        <f t="shared" ref="AG24:AH24" si="7">SUM(AG18:AG22)</f>
        <v>41</v>
      </c>
      <c r="AH24">
        <f t="shared" si="7"/>
        <v>39</v>
      </c>
      <c r="AK24">
        <v>6.5</v>
      </c>
      <c r="AL24">
        <v>6</v>
      </c>
      <c r="AO24">
        <f>SUM(AO2:AO22)</f>
        <v>150.5</v>
      </c>
      <c r="AP24">
        <f t="shared" ref="AP24:AR24" si="8">SUM(AP2:AP22)</f>
        <v>145</v>
      </c>
      <c r="AQ24">
        <f t="shared" si="8"/>
        <v>0</v>
      </c>
      <c r="AR24">
        <f t="shared" si="8"/>
        <v>0</v>
      </c>
      <c r="AV24">
        <v>240</v>
      </c>
      <c r="AX24">
        <f>AX22/AX23*100</f>
        <v>65.434782608695656</v>
      </c>
      <c r="AY24">
        <f t="shared" ref="AY24:AZ24" si="9">AY22/AY23*100</f>
        <v>62.826086956521742</v>
      </c>
      <c r="AZ24">
        <f t="shared" si="9"/>
        <v>64.130434782608688</v>
      </c>
    </row>
    <row r="25" spans="1:52" x14ac:dyDescent="0.35">
      <c r="A25">
        <v>5</v>
      </c>
      <c r="B25">
        <v>5.5</v>
      </c>
      <c r="D25" s="4">
        <v>11</v>
      </c>
      <c r="E25" s="4">
        <v>6.5</v>
      </c>
      <c r="G25">
        <v>6.5</v>
      </c>
      <c r="I25">
        <v>220</v>
      </c>
      <c r="J25">
        <v>220</v>
      </c>
      <c r="K25">
        <v>220</v>
      </c>
      <c r="L25">
        <v>220</v>
      </c>
      <c r="M25">
        <v>7.5</v>
      </c>
      <c r="N25">
        <v>6.5</v>
      </c>
      <c r="O25">
        <v>7</v>
      </c>
      <c r="Q25">
        <v>6.5</v>
      </c>
      <c r="V25">
        <f>V21/V22*100</f>
        <v>63.181818181818187</v>
      </c>
      <c r="W25">
        <f t="shared" ref="W25:AA25" si="10">W21/W22*100</f>
        <v>67.72727272727272</v>
      </c>
      <c r="X25">
        <f t="shared" si="10"/>
        <v>69.545454545454547</v>
      </c>
      <c r="Y25">
        <f t="shared" si="10"/>
        <v>67.045454545454547</v>
      </c>
      <c r="Z25">
        <f t="shared" si="10"/>
        <v>0</v>
      </c>
      <c r="AA25">
        <f t="shared" si="10"/>
        <v>0</v>
      </c>
      <c r="AF25">
        <f>SUM(AF2:AF22)</f>
        <v>139.5</v>
      </c>
      <c r="AG25">
        <f t="shared" ref="AG25:AJ25" si="11">SUM(AG2:AG22)</f>
        <v>159.6</v>
      </c>
      <c r="AH25">
        <f t="shared" si="11"/>
        <v>146.5</v>
      </c>
      <c r="AI25">
        <f t="shared" si="11"/>
        <v>0</v>
      </c>
      <c r="AJ25">
        <f t="shared" si="11"/>
        <v>0</v>
      </c>
      <c r="AK25">
        <v>14</v>
      </c>
      <c r="AL25">
        <v>13</v>
      </c>
      <c r="AO25">
        <v>230</v>
      </c>
      <c r="AP25">
        <v>230</v>
      </c>
      <c r="AQ25">
        <v>230</v>
      </c>
      <c r="AR25">
        <v>230</v>
      </c>
      <c r="AV25">
        <f>AV23/AV24*100</f>
        <v>64.166666666666671</v>
      </c>
    </row>
    <row r="26" spans="1:52" x14ac:dyDescent="0.35">
      <c r="A26">
        <v>7</v>
      </c>
      <c r="B26">
        <v>7</v>
      </c>
      <c r="D26" s="4">
        <v>12</v>
      </c>
      <c r="E26" s="4">
        <v>6</v>
      </c>
      <c r="G26">
        <v>6</v>
      </c>
      <c r="I26">
        <f>I22/I25*100</f>
        <v>64.772727272727266</v>
      </c>
      <c r="J26">
        <f t="shared" ref="J26:L26" si="12">J22/J25*100</f>
        <v>65</v>
      </c>
      <c r="K26">
        <f t="shared" si="12"/>
        <v>69.77272727272728</v>
      </c>
      <c r="L26">
        <f t="shared" si="12"/>
        <v>0</v>
      </c>
      <c r="M26">
        <v>14</v>
      </c>
      <c r="N26">
        <v>13</v>
      </c>
      <c r="O26">
        <v>13</v>
      </c>
      <c r="Q26">
        <v>13</v>
      </c>
      <c r="AF26">
        <v>230</v>
      </c>
      <c r="AG26">
        <v>230</v>
      </c>
      <c r="AH26">
        <v>230</v>
      </c>
      <c r="AI26">
        <v>230</v>
      </c>
      <c r="AJ26">
        <v>230</v>
      </c>
      <c r="AK26">
        <v>14</v>
      </c>
      <c r="AL26">
        <v>13</v>
      </c>
      <c r="AO26">
        <f>AO24/AO25*100</f>
        <v>65.434782608695656</v>
      </c>
      <c r="AP26">
        <f t="shared" ref="AP26:AR26" si="13">AP24/AP25*100</f>
        <v>63.04347826086957</v>
      </c>
      <c r="AQ26">
        <f t="shared" si="13"/>
        <v>0</v>
      </c>
      <c r="AR26">
        <f t="shared" si="13"/>
        <v>0</v>
      </c>
    </row>
    <row r="27" spans="1:52" x14ac:dyDescent="0.35">
      <c r="D27" s="4"/>
      <c r="E27" s="4"/>
      <c r="AK27">
        <f>SUM(AK22:AK26)</f>
        <v>41.5</v>
      </c>
      <c r="AL27">
        <f>SUM(AL22:AL26)</f>
        <v>38.5</v>
      </c>
    </row>
    <row r="28" spans="1:52" x14ac:dyDescent="0.35">
      <c r="D28" s="4">
        <f>SUM(D18:D26)</f>
        <v>35</v>
      </c>
      <c r="E28" s="4">
        <v>12</v>
      </c>
      <c r="G28">
        <v>13</v>
      </c>
      <c r="M28">
        <v>14</v>
      </c>
      <c r="N28">
        <v>14</v>
      </c>
      <c r="O28">
        <v>13</v>
      </c>
      <c r="Q28">
        <v>15</v>
      </c>
      <c r="AF28">
        <f>AF25/AF26*100</f>
        <v>60.652173913043484</v>
      </c>
      <c r="AG28">
        <f t="shared" ref="AG28:AJ28" si="14">AG25/AG26*100</f>
        <v>69.391304347826093</v>
      </c>
      <c r="AH28">
        <f t="shared" si="14"/>
        <v>63.695652173913039</v>
      </c>
      <c r="AI28">
        <f t="shared" si="14"/>
        <v>0</v>
      </c>
      <c r="AJ28">
        <f t="shared" si="14"/>
        <v>0</v>
      </c>
      <c r="AK28">
        <f>SUM(AK2:AK26)</f>
        <v>177.5</v>
      </c>
      <c r="AL28">
        <f>SUM(AL2:AL26)</f>
        <v>155</v>
      </c>
    </row>
    <row r="29" spans="1:52" x14ac:dyDescent="0.35">
      <c r="D29" s="4"/>
      <c r="E29" s="4"/>
      <c r="Q29">
        <f>SUM(Q22:Q28)</f>
        <v>41.5</v>
      </c>
      <c r="AK29">
        <v>260</v>
      </c>
      <c r="AL29">
        <v>260</v>
      </c>
    </row>
    <row r="30" spans="1:52" x14ac:dyDescent="0.35">
      <c r="D30" s="4"/>
      <c r="E30" s="4"/>
      <c r="M30">
        <f>SUM(M22:M28)</f>
        <v>42.5</v>
      </c>
      <c r="N30">
        <f t="shared" ref="N30:P30" si="15">SUM(N22:N28)</f>
        <v>40.5</v>
      </c>
      <c r="O30">
        <f t="shared" si="15"/>
        <v>39.5</v>
      </c>
      <c r="P30">
        <f t="shared" si="15"/>
        <v>0</v>
      </c>
      <c r="Q30">
        <f>SUM(Q2:Q28)</f>
        <v>166.5</v>
      </c>
      <c r="AK30">
        <f>AK28/AK29*100</f>
        <v>68.269230769230774</v>
      </c>
      <c r="AL30">
        <f>AL28/AL29*100</f>
        <v>59.615384615384613</v>
      </c>
    </row>
    <row r="31" spans="1:52" x14ac:dyDescent="0.35">
      <c r="A31">
        <v>6.5</v>
      </c>
      <c r="B31">
        <v>4</v>
      </c>
      <c r="D31">
        <f>SUM(D2:D26)</f>
        <v>134</v>
      </c>
      <c r="E31" s="4">
        <v>13</v>
      </c>
      <c r="G31">
        <v>13</v>
      </c>
      <c r="M31">
        <f>SUM(M2:M28)</f>
        <v>177</v>
      </c>
      <c r="N31">
        <f t="shared" ref="N31:P31" si="16">SUM(N2:N28)</f>
        <v>170.5</v>
      </c>
      <c r="O31">
        <f t="shared" si="16"/>
        <v>161.5</v>
      </c>
      <c r="P31">
        <f t="shared" si="16"/>
        <v>0</v>
      </c>
      <c r="Q31">
        <v>250</v>
      </c>
    </row>
    <row r="32" spans="1:52" x14ac:dyDescent="0.35">
      <c r="E32" s="4"/>
      <c r="G32">
        <f>SUM(G25:G31)</f>
        <v>38.5</v>
      </c>
      <c r="M32">
        <v>250</v>
      </c>
      <c r="N32">
        <v>250</v>
      </c>
      <c r="O32">
        <v>250</v>
      </c>
      <c r="P32">
        <v>250</v>
      </c>
      <c r="Q32">
        <f>Q30/Q31*100</f>
        <v>66.600000000000009</v>
      </c>
    </row>
    <row r="33" spans="1:16" x14ac:dyDescent="0.35">
      <c r="E33" s="4">
        <f>SUM(E25:E31)</f>
        <v>37.5</v>
      </c>
      <c r="G33">
        <f>SUM(G2:G31)</f>
        <v>153</v>
      </c>
      <c r="M33">
        <f>M31/M32*100</f>
        <v>70.8</v>
      </c>
      <c r="N33">
        <f t="shared" ref="N33:P33" si="17">N31/N32*100</f>
        <v>68.2</v>
      </c>
      <c r="O33">
        <f t="shared" si="17"/>
        <v>64.600000000000009</v>
      </c>
      <c r="P33">
        <f t="shared" si="17"/>
        <v>0</v>
      </c>
    </row>
    <row r="34" spans="1:16" x14ac:dyDescent="0.35">
      <c r="A34">
        <v>7</v>
      </c>
      <c r="B34">
        <v>5</v>
      </c>
      <c r="D34">
        <v>230</v>
      </c>
      <c r="E34">
        <f>SUM(E2:E31)</f>
        <v>159.5</v>
      </c>
      <c r="G34">
        <v>250</v>
      </c>
    </row>
    <row r="35" spans="1:16" x14ac:dyDescent="0.35">
      <c r="A35">
        <v>7.5</v>
      </c>
      <c r="B35">
        <v>3</v>
      </c>
      <c r="D35">
        <f>D31/D34*100</f>
        <v>58.260869565217391</v>
      </c>
      <c r="E35">
        <v>250</v>
      </c>
      <c r="G35">
        <f>G33/G34*100</f>
        <v>61.199999999999996</v>
      </c>
    </row>
    <row r="36" spans="1:16" x14ac:dyDescent="0.35">
      <c r="A36">
        <v>6.5</v>
      </c>
      <c r="B36">
        <v>6.5</v>
      </c>
      <c r="E36">
        <f>E34/E35*100</f>
        <v>63.800000000000004</v>
      </c>
    </row>
    <row r="37" spans="1:16" x14ac:dyDescent="0.35">
      <c r="A37">
        <v>14</v>
      </c>
      <c r="B37">
        <v>5.5</v>
      </c>
    </row>
    <row r="38" spans="1:16" x14ac:dyDescent="0.35">
      <c r="A38">
        <v>14</v>
      </c>
      <c r="B38">
        <v>7.5</v>
      </c>
    </row>
    <row r="39" spans="1:16" x14ac:dyDescent="0.35">
      <c r="A39">
        <f>SUM(A35:A38)</f>
        <v>42</v>
      </c>
      <c r="B39">
        <v>6.5</v>
      </c>
    </row>
    <row r="40" spans="1:16" x14ac:dyDescent="0.35">
      <c r="A40">
        <f>SUM(A2:A38)</f>
        <v>195.5</v>
      </c>
      <c r="B40">
        <v>14</v>
      </c>
    </row>
    <row r="41" spans="1:16" x14ac:dyDescent="0.35">
      <c r="A41">
        <v>290</v>
      </c>
      <c r="B41">
        <v>14</v>
      </c>
    </row>
    <row r="42" spans="1:16" x14ac:dyDescent="0.35">
      <c r="B42">
        <f>SUM(B38:B41)</f>
        <v>42</v>
      </c>
    </row>
    <row r="43" spans="1:16" x14ac:dyDescent="0.35">
      <c r="A43">
        <f>A40/A41*100</f>
        <v>67.41379310344827</v>
      </c>
      <c r="B43">
        <f>SUM(B2:B41)</f>
        <v>203</v>
      </c>
    </row>
    <row r="44" spans="1:16" x14ac:dyDescent="0.35">
      <c r="B44">
        <v>320</v>
      </c>
    </row>
    <row r="45" spans="1:16" x14ac:dyDescent="0.35">
      <c r="B45">
        <f>B43/B44*100</f>
        <v>63.4375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Arena 1</vt:lpstr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ANNE PEARN</cp:lastModifiedBy>
  <cp:lastPrinted>2025-04-26T07:47:24Z</cp:lastPrinted>
  <dcterms:created xsi:type="dcterms:W3CDTF">2025-04-25T11:13:05Z</dcterms:created>
  <dcterms:modified xsi:type="dcterms:W3CDTF">2025-04-26T15:08:09Z</dcterms:modified>
  <cp:category/>
</cp:coreProperties>
</file>