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eaverhallequestriancentre-my.sharepoint.com/personal/annepearn_beaverhallequestriancentre_onmicrosoft_com/Documents/Dressage 2025/"/>
    </mc:Choice>
  </mc:AlternateContent>
  <xr:revisionPtr revIDLastSave="605" documentId="8_{59AB6A91-96B6-4600-B854-4279C32A41B9}" xr6:coauthVersionLast="47" xr6:coauthVersionMax="47" xr10:uidLastSave="{C578C860-E6C9-41A6-847D-C569FC5B9229}"/>
  <bookViews>
    <workbookView xWindow="-110" yWindow="-110" windowWidth="19420" windowHeight="10300" xr2:uid="{00000000-000D-0000-FFFF-FFFF00000000}"/>
  </bookViews>
  <sheets>
    <sheet name="Arena 1" sheetId="1" r:id="rId1"/>
    <sheet name="Sheet1" sheetId="2" r:id="rId2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1" i="2" l="1"/>
  <c r="T32" i="2"/>
  <c r="T34" i="2" s="1"/>
  <c r="R32" i="2"/>
  <c r="R35" i="2"/>
  <c r="Q28" i="2"/>
  <c r="Q29" i="2"/>
  <c r="Q33" i="2" s="1"/>
  <c r="P30" i="2"/>
  <c r="P33" i="2"/>
  <c r="P35" i="2" s="1"/>
  <c r="N25" i="2"/>
  <c r="M25" i="2"/>
  <c r="N26" i="2"/>
  <c r="N29" i="2" s="1"/>
  <c r="M26" i="2"/>
  <c r="M29" i="2" s="1"/>
  <c r="K24" i="2"/>
  <c r="J24" i="2"/>
  <c r="K26" i="2"/>
  <c r="K29" i="2" s="1"/>
  <c r="J26" i="2"/>
  <c r="J29" i="2" s="1"/>
  <c r="I22" i="2"/>
  <c r="I23" i="2"/>
  <c r="I27" i="2" s="1"/>
  <c r="H29" i="2"/>
  <c r="H34" i="2" s="1"/>
  <c r="F26" i="2"/>
  <c r="F29" i="2" s="1"/>
  <c r="E26" i="2"/>
  <c r="E29" i="2" s="1"/>
  <c r="D26" i="2"/>
  <c r="D29" i="2" s="1"/>
  <c r="C27" i="2"/>
  <c r="C33" i="2" s="1"/>
  <c r="A19" i="2"/>
  <c r="A21" i="2" s="1"/>
</calcChain>
</file>

<file path=xl/sharedStrings.xml><?xml version="1.0" encoding="utf-8"?>
<sst xmlns="http://schemas.openxmlformats.org/spreadsheetml/2006/main" count="66" uniqueCount="44">
  <si>
    <t>Class 1 Starters Intro 2 92024) Snr &amp; Jnr</t>
  </si>
  <si>
    <t>Sat, 17 May '25</t>
  </si>
  <si>
    <t>12:00</t>
  </si>
  <si>
    <t>Penny RODGER</t>
  </si>
  <si>
    <t>Sirobbie</t>
  </si>
  <si>
    <t>Class 3 Starters Prelim 1 (2024) Snr &amp; Jnr</t>
  </si>
  <si>
    <t>12:07</t>
  </si>
  <si>
    <t>David Devereaux</t>
  </si>
  <si>
    <t>Busby</t>
  </si>
  <si>
    <t>Class 4 Open Prelim 3 (2024) Snr &amp; Jnr</t>
  </si>
  <si>
    <t>12:14</t>
  </si>
  <si>
    <t>Sophie Harvey</t>
  </si>
  <si>
    <t>Islebriand</t>
  </si>
  <si>
    <t>12:21</t>
  </si>
  <si>
    <t>Class 2 Open Intro 4 2024 Snr &amp; Jnr</t>
  </si>
  <si>
    <t>12:29</t>
  </si>
  <si>
    <t>Class 6 Open Novice 2 (2024) Snr &amp; Jnr</t>
  </si>
  <si>
    <t>12:37</t>
  </si>
  <si>
    <t>BHM</t>
  </si>
  <si>
    <t>12:45</t>
  </si>
  <si>
    <t>Lorna Wilde</t>
  </si>
  <si>
    <t>Justice prevails</t>
  </si>
  <si>
    <t>3 - Novice 1 2024 Sponsors: BETTALIFE</t>
  </si>
  <si>
    <t>12:52</t>
  </si>
  <si>
    <t>Nicola Cranham</t>
  </si>
  <si>
    <t>Sonnyhill Rose</t>
  </si>
  <si>
    <t>12:59</t>
  </si>
  <si>
    <t>Jay Fisher</t>
  </si>
  <si>
    <t>Ethel Rose</t>
  </si>
  <si>
    <t>4 - Novice 2 2024 Sponsors: BETTALIFE</t>
  </si>
  <si>
    <t>13:07</t>
  </si>
  <si>
    <t>13:14</t>
  </si>
  <si>
    <t>5 - Elementary 4 2024 Sponsors: HorseQuest</t>
  </si>
  <si>
    <t>13:35</t>
  </si>
  <si>
    <t>Ellie Hall</t>
  </si>
  <si>
    <t>Sunny Side Up</t>
  </si>
  <si>
    <t>13:43</t>
  </si>
  <si>
    <t>Zara Flinders</t>
  </si>
  <si>
    <t>Beckhouse After Dark</t>
  </si>
  <si>
    <t>6 - Elementary 5 2024 Sponsors: HorseQuest</t>
  </si>
  <si>
    <t>8 - Medium 4 2024 Sponsors: TopSpec</t>
  </si>
  <si>
    <t>14:04</t>
  </si>
  <si>
    <t>B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</si>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</sst>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FFFFFF"/>
      <name val="Calibri"/>
    </font>
    <font>
      <sz val="11"/>
      <color rgb="FFFFFFFF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96B"/>
        <bgColor rgb="FF00296B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20" fontId="0" fillId="0" borderId="1" xfId="0" applyNumberFormat="1" applyBorder="1"/>
    <xf numFmtId="0" fontId="2" fillId="2" borderId="1" xfId="0" applyFont="1" applyFill="1" applyBorder="1"/>
    <xf numFmtId="0" fontId="1" fillId="2" borderId="1" xfId="0" applyFont="1" applyFill="1" applyBorder="1"/>
    <xf numFmtId="2" fontId="0" fillId="0" borderId="1" xfId="0" applyNumberFormat="1" applyBorder="1"/>
    <xf numFmtId="0" fontId="0" fillId="0" borderId="2" xfId="0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A13" workbookViewId="0">
      <selection activeCell="O17" sqref="O17"/>
    </sheetView>
  </sheetViews>
  <sheetFormatPr defaultRowHeight="14.5" x14ac:dyDescent="0.35"/>
  <cols>
    <col min="1" max="1" width="7" bestFit="1" customWidth="1"/>
    <col min="2" max="2" width="5.36328125" bestFit="1" customWidth="1"/>
    <col min="3" max="3" width="5.6328125" bestFit="1" customWidth="1"/>
    <col min="4" max="4" width="15" bestFit="1" customWidth="1"/>
    <col min="5" max="5" width="18.90625" customWidth="1"/>
    <col min="6" max="6" width="4.90625" customWidth="1"/>
    <col min="7" max="8" width="5.81640625" bestFit="1" customWidth="1"/>
    <col min="9" max="10" width="1.81640625" bestFit="1" customWidth="1"/>
    <col min="11" max="17" width="9.08984375" bestFit="1"/>
  </cols>
  <sheetData>
    <row r="1" spans="1:10" x14ac:dyDescent="0.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35">
      <c r="A2" s="1"/>
      <c r="B2" s="1" t="s">
        <v>2</v>
      </c>
      <c r="C2" s="1">
        <v>101</v>
      </c>
      <c r="D2" s="1" t="s">
        <v>3</v>
      </c>
      <c r="E2" s="1" t="s">
        <v>4</v>
      </c>
      <c r="F2" s="1"/>
      <c r="G2" s="1">
        <v>133.5</v>
      </c>
      <c r="H2" s="1">
        <v>60.68</v>
      </c>
      <c r="I2" s="1">
        <v>1</v>
      </c>
      <c r="J2" s="1"/>
    </row>
    <row r="3" spans="1:10" x14ac:dyDescent="0.35">
      <c r="A3" s="4" t="s">
        <v>5</v>
      </c>
      <c r="B3" s="4"/>
      <c r="C3" s="4"/>
      <c r="D3" s="4"/>
      <c r="E3" s="4"/>
      <c r="F3" s="4"/>
      <c r="G3" s="4"/>
      <c r="H3" s="4"/>
      <c r="I3" s="4"/>
      <c r="J3" s="4"/>
    </row>
    <row r="4" spans="1:10" x14ac:dyDescent="0.35">
      <c r="A4" s="1"/>
      <c r="B4" s="1" t="s">
        <v>6</v>
      </c>
      <c r="C4" s="1">
        <v>100</v>
      </c>
      <c r="D4" s="1" t="s">
        <v>7</v>
      </c>
      <c r="E4" s="1" t="s">
        <v>8</v>
      </c>
      <c r="F4" s="1" t="s">
        <v>18</v>
      </c>
      <c r="G4" s="1">
        <v>161.5</v>
      </c>
      <c r="H4" s="5">
        <v>64.599999999999994</v>
      </c>
      <c r="I4" s="1">
        <v>1</v>
      </c>
      <c r="J4" s="6">
        <v>8</v>
      </c>
    </row>
    <row r="5" spans="1:10" x14ac:dyDescent="0.35">
      <c r="A5" s="4" t="s">
        <v>9</v>
      </c>
      <c r="B5" s="4"/>
      <c r="C5" s="4"/>
      <c r="D5" s="4"/>
      <c r="E5" s="4"/>
      <c r="F5" s="4"/>
      <c r="G5" s="4"/>
      <c r="H5" s="4"/>
      <c r="I5" s="4"/>
      <c r="J5" s="4"/>
    </row>
    <row r="6" spans="1:10" x14ac:dyDescent="0.35">
      <c r="A6" s="1"/>
      <c r="B6" s="1" t="s">
        <v>10</v>
      </c>
      <c r="C6" s="1">
        <v>102</v>
      </c>
      <c r="D6" s="1" t="s">
        <v>11</v>
      </c>
      <c r="E6" s="1" t="s">
        <v>12</v>
      </c>
      <c r="F6" s="1"/>
      <c r="G6" s="1">
        <v>156</v>
      </c>
      <c r="H6" s="5">
        <v>65.2</v>
      </c>
      <c r="I6" s="1">
        <v>1</v>
      </c>
      <c r="J6" s="1"/>
    </row>
    <row r="7" spans="1:10" ht="12.5" customHeight="1" x14ac:dyDescent="0.35">
      <c r="A7" s="1"/>
      <c r="B7" s="1" t="s">
        <v>13</v>
      </c>
      <c r="C7" s="1">
        <v>100</v>
      </c>
      <c r="D7" s="1" t="s">
        <v>7</v>
      </c>
      <c r="E7" s="1" t="s">
        <v>8</v>
      </c>
      <c r="F7" s="1" t="s">
        <v>18</v>
      </c>
      <c r="G7" s="1">
        <v>147.5</v>
      </c>
      <c r="H7" s="1">
        <v>61.45</v>
      </c>
      <c r="I7" s="1">
        <v>2</v>
      </c>
      <c r="J7" s="1"/>
    </row>
    <row r="8" spans="1:10" x14ac:dyDescent="0.35">
      <c r="A8" s="4" t="s">
        <v>14</v>
      </c>
      <c r="B8" s="4"/>
      <c r="C8" s="4"/>
      <c r="D8" s="4"/>
      <c r="E8" s="4"/>
      <c r="F8" s="4"/>
      <c r="G8" s="4"/>
      <c r="H8" s="4"/>
      <c r="I8" s="4"/>
      <c r="J8" s="4"/>
    </row>
    <row r="9" spans="1:10" x14ac:dyDescent="0.35">
      <c r="A9" s="1"/>
      <c r="B9" s="1" t="s">
        <v>15</v>
      </c>
      <c r="C9" s="1">
        <v>101</v>
      </c>
      <c r="D9" s="1" t="s">
        <v>3</v>
      </c>
      <c r="E9" s="1" t="s">
        <v>4</v>
      </c>
      <c r="F9" s="1"/>
      <c r="G9" s="1">
        <v>168</v>
      </c>
      <c r="H9" s="1">
        <v>64.61</v>
      </c>
      <c r="I9" s="1">
        <v>1</v>
      </c>
      <c r="J9" s="1"/>
    </row>
    <row r="10" spans="1:10" x14ac:dyDescent="0.35">
      <c r="A10" s="4" t="s">
        <v>16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35">
      <c r="A11" s="1"/>
      <c r="B11" s="1" t="s">
        <v>17</v>
      </c>
      <c r="C11" s="1">
        <v>102</v>
      </c>
      <c r="D11" s="1" t="s">
        <v>11</v>
      </c>
      <c r="E11" s="1" t="s">
        <v>12</v>
      </c>
      <c r="F11" s="1"/>
      <c r="G11" s="1">
        <v>157.5</v>
      </c>
      <c r="H11" s="1">
        <v>60.57</v>
      </c>
      <c r="I11" s="1">
        <v>1</v>
      </c>
      <c r="J11" s="1"/>
    </row>
    <row r="12" spans="1:10" x14ac:dyDescent="0.35">
      <c r="A12" s="3" t="s">
        <v>1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35">
      <c r="A13" s="1"/>
      <c r="B13" s="1" t="s">
        <v>19</v>
      </c>
      <c r="C13" s="1">
        <v>105</v>
      </c>
      <c r="D13" s="1" t="s">
        <v>20</v>
      </c>
      <c r="E13" s="1" t="s">
        <v>21</v>
      </c>
      <c r="F13" s="1" t="s">
        <v>42</v>
      </c>
      <c r="G13" s="1">
        <v>130</v>
      </c>
      <c r="H13" s="1">
        <v>56.52</v>
      </c>
      <c r="I13" s="1">
        <v>1</v>
      </c>
      <c r="J13" s="1"/>
    </row>
    <row r="14" spans="1:10" x14ac:dyDescent="0.35">
      <c r="A14" s="3" t="s">
        <v>22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35">
      <c r="A15" s="1"/>
      <c r="B15" s="1" t="s">
        <v>23</v>
      </c>
      <c r="C15" s="1">
        <v>102</v>
      </c>
      <c r="D15" s="1" t="s">
        <v>24</v>
      </c>
      <c r="E15" s="1" t="s">
        <v>25</v>
      </c>
      <c r="F15" s="1" t="s">
        <v>42</v>
      </c>
      <c r="G15" s="1">
        <v>162.5</v>
      </c>
      <c r="H15" s="5">
        <v>65</v>
      </c>
      <c r="I15" s="1">
        <v>1</v>
      </c>
      <c r="J15" s="1"/>
    </row>
    <row r="16" spans="1:10" x14ac:dyDescent="0.35">
      <c r="A16" s="1"/>
      <c r="B16" s="1" t="s">
        <v>26</v>
      </c>
      <c r="C16" s="1">
        <v>106</v>
      </c>
      <c r="D16" s="1" t="s">
        <v>27</v>
      </c>
      <c r="E16" s="1" t="s">
        <v>28</v>
      </c>
      <c r="F16" s="1" t="s">
        <v>43</v>
      </c>
      <c r="G16" s="1">
        <v>149.5</v>
      </c>
      <c r="H16" s="5">
        <v>59.8</v>
      </c>
      <c r="I16" s="1">
        <v>1</v>
      </c>
      <c r="J16" s="1"/>
    </row>
    <row r="17" spans="1:10" x14ac:dyDescent="0.35">
      <c r="A17" s="3" t="s">
        <v>29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35">
      <c r="A18" s="1"/>
      <c r="B18" s="1" t="s">
        <v>30</v>
      </c>
      <c r="C18" s="1">
        <v>102</v>
      </c>
      <c r="D18" s="1" t="s">
        <v>24</v>
      </c>
      <c r="E18" s="1" t="s">
        <v>25</v>
      </c>
      <c r="F18" s="1" t="s">
        <v>42</v>
      </c>
      <c r="G18" s="1">
        <v>149.5</v>
      </c>
      <c r="H18" s="5">
        <v>59.8</v>
      </c>
      <c r="I18" s="1"/>
      <c r="J18" s="1"/>
    </row>
    <row r="19" spans="1:10" x14ac:dyDescent="0.35">
      <c r="A19" s="1"/>
      <c r="B19" s="1" t="s">
        <v>31</v>
      </c>
      <c r="C19" s="1">
        <v>106</v>
      </c>
      <c r="D19" s="1" t="s">
        <v>27</v>
      </c>
      <c r="E19" s="1" t="s">
        <v>28</v>
      </c>
      <c r="F19" s="1" t="s">
        <v>43</v>
      </c>
      <c r="G19" s="1">
        <v>162.5</v>
      </c>
      <c r="H19" s="5">
        <v>65</v>
      </c>
      <c r="I19" s="1"/>
      <c r="J19" s="1"/>
    </row>
    <row r="20" spans="1:10" x14ac:dyDescent="0.35">
      <c r="A20" s="3" t="s">
        <v>32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35">
      <c r="A21" s="1"/>
      <c r="B21" s="1" t="s">
        <v>33</v>
      </c>
      <c r="C21" s="1">
        <v>101</v>
      </c>
      <c r="D21" s="1" t="s">
        <v>34</v>
      </c>
      <c r="E21" s="1" t="s">
        <v>35</v>
      </c>
      <c r="F21" s="1" t="s">
        <v>42</v>
      </c>
      <c r="G21" s="1">
        <v>192</v>
      </c>
      <c r="H21" s="5">
        <v>64</v>
      </c>
      <c r="I21" s="1"/>
      <c r="J21" s="1"/>
    </row>
    <row r="22" spans="1:10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35">
      <c r="A23" s="1"/>
      <c r="B23" s="1" t="s">
        <v>36</v>
      </c>
      <c r="C23" s="1">
        <v>103</v>
      </c>
      <c r="D23" s="1" t="s">
        <v>37</v>
      </c>
      <c r="E23" s="1" t="s">
        <v>38</v>
      </c>
      <c r="F23" s="1" t="s">
        <v>43</v>
      </c>
      <c r="G23" s="1">
        <v>191.5</v>
      </c>
      <c r="H23" s="1">
        <v>66.03</v>
      </c>
      <c r="I23" s="1"/>
      <c r="J23" s="1"/>
    </row>
    <row r="24" spans="1:10" x14ac:dyDescent="0.35">
      <c r="A24" s="3" t="s">
        <v>39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35">
      <c r="A25" s="1"/>
      <c r="B25" s="2">
        <v>0.57847222222222228</v>
      </c>
      <c r="C25" s="1">
        <v>101</v>
      </c>
      <c r="D25" s="1" t="s">
        <v>34</v>
      </c>
      <c r="E25" s="1" t="s">
        <v>35</v>
      </c>
      <c r="F25" s="1" t="s">
        <v>42</v>
      </c>
      <c r="G25" s="1">
        <v>201.5</v>
      </c>
      <c r="H25" s="1">
        <v>62.96</v>
      </c>
      <c r="I25" s="1"/>
      <c r="J25" s="1"/>
    </row>
    <row r="26" spans="1:10" x14ac:dyDescent="0.35">
      <c r="A26" s="3" t="s">
        <v>40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35">
      <c r="A27" s="1"/>
      <c r="B27" s="1" t="s">
        <v>41</v>
      </c>
      <c r="C27" s="1">
        <v>103</v>
      </c>
      <c r="D27" s="1" t="s">
        <v>37</v>
      </c>
      <c r="E27" s="1" t="s">
        <v>38</v>
      </c>
      <c r="F27" s="1" t="s">
        <v>43</v>
      </c>
      <c r="G27" s="1">
        <v>205</v>
      </c>
      <c r="H27" s="1">
        <v>64.06</v>
      </c>
      <c r="I27" s="1"/>
      <c r="J27" s="1"/>
    </row>
    <row r="28" spans="1:10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</sheetData>
  <mergeCells count="12">
    <mergeCell ref="A1:J1"/>
    <mergeCell ref="A12:J12"/>
    <mergeCell ref="A17:J17"/>
    <mergeCell ref="A8:J8"/>
    <mergeCell ref="A10:J10"/>
    <mergeCell ref="A3:J3"/>
    <mergeCell ref="A5:J5"/>
    <mergeCell ref="A24:J24"/>
    <mergeCell ref="A26:J26"/>
    <mergeCell ref="A20:J20"/>
    <mergeCell ref="A22:J22"/>
    <mergeCell ref="A14:J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B7255-9A3A-4CED-9367-DB1DF86B6C9B}">
  <dimension ref="A1:T36"/>
  <sheetViews>
    <sheetView topLeftCell="I22" workbookViewId="0">
      <selection activeCell="T27" sqref="T27:T31"/>
    </sheetView>
  </sheetViews>
  <sheetFormatPr defaultRowHeight="14.5" x14ac:dyDescent="0.35"/>
  <cols>
    <col min="20" max="20" width="11.81640625" bestFit="1" customWidth="1"/>
  </cols>
  <sheetData>
    <row r="1" spans="1:20" x14ac:dyDescent="0.35">
      <c r="A1">
        <v>101</v>
      </c>
      <c r="C1">
        <v>100</v>
      </c>
      <c r="D1">
        <v>100</v>
      </c>
      <c r="E1">
        <v>102</v>
      </c>
      <c r="F1">
        <v>101</v>
      </c>
      <c r="H1">
        <v>102</v>
      </c>
      <c r="I1">
        <v>105</v>
      </c>
      <c r="J1">
        <v>106</v>
      </c>
      <c r="K1">
        <v>102</v>
      </c>
      <c r="M1">
        <v>106</v>
      </c>
      <c r="N1">
        <v>102</v>
      </c>
      <c r="P1">
        <v>101</v>
      </c>
      <c r="Q1">
        <v>103</v>
      </c>
      <c r="R1">
        <v>101</v>
      </c>
      <c r="T1">
        <v>103</v>
      </c>
    </row>
    <row r="2" spans="1:20" x14ac:dyDescent="0.35">
      <c r="A2">
        <v>6.5</v>
      </c>
      <c r="C2">
        <v>7</v>
      </c>
      <c r="D2">
        <v>6.5</v>
      </c>
      <c r="E2">
        <v>6</v>
      </c>
      <c r="F2">
        <v>7.5</v>
      </c>
      <c r="H2">
        <v>7.5</v>
      </c>
      <c r="I2">
        <v>6</v>
      </c>
      <c r="J2">
        <v>6</v>
      </c>
      <c r="K2">
        <v>6.5</v>
      </c>
      <c r="M2">
        <v>6</v>
      </c>
      <c r="N2">
        <v>7.5</v>
      </c>
      <c r="P2">
        <v>7</v>
      </c>
      <c r="Q2">
        <v>6.5</v>
      </c>
      <c r="R2">
        <v>6</v>
      </c>
      <c r="T2">
        <v>7</v>
      </c>
    </row>
    <row r="3" spans="1:20" x14ac:dyDescent="0.35">
      <c r="A3">
        <v>6.5</v>
      </c>
      <c r="C3">
        <v>6.5</v>
      </c>
      <c r="D3">
        <v>6.5</v>
      </c>
      <c r="E3">
        <v>7</v>
      </c>
      <c r="F3">
        <v>6.5</v>
      </c>
      <c r="H3">
        <v>7</v>
      </c>
      <c r="I3">
        <v>6.5</v>
      </c>
      <c r="J3">
        <v>6</v>
      </c>
      <c r="K3">
        <v>7</v>
      </c>
      <c r="M3">
        <v>6.5</v>
      </c>
      <c r="N3">
        <v>7</v>
      </c>
      <c r="P3">
        <v>6.5</v>
      </c>
      <c r="Q3">
        <v>6.5</v>
      </c>
      <c r="R3">
        <v>6.5</v>
      </c>
      <c r="T3">
        <v>6.5</v>
      </c>
    </row>
    <row r="4" spans="1:20" x14ac:dyDescent="0.35">
      <c r="A4">
        <v>7</v>
      </c>
      <c r="C4">
        <v>6.5</v>
      </c>
      <c r="D4">
        <v>6</v>
      </c>
      <c r="E4">
        <v>7</v>
      </c>
      <c r="F4">
        <v>7</v>
      </c>
      <c r="H4">
        <v>6.5</v>
      </c>
      <c r="I4">
        <v>6</v>
      </c>
      <c r="J4">
        <v>6.5</v>
      </c>
      <c r="K4">
        <v>6.5</v>
      </c>
      <c r="M4">
        <v>6</v>
      </c>
      <c r="N4">
        <v>7</v>
      </c>
      <c r="P4">
        <v>5.5</v>
      </c>
      <c r="Q4">
        <v>6.5</v>
      </c>
      <c r="R4">
        <v>6</v>
      </c>
      <c r="T4">
        <v>6.5</v>
      </c>
    </row>
    <row r="5" spans="1:20" x14ac:dyDescent="0.35">
      <c r="A5">
        <v>6</v>
      </c>
      <c r="C5">
        <v>7</v>
      </c>
      <c r="D5">
        <v>6.5</v>
      </c>
      <c r="E5">
        <v>7.5</v>
      </c>
      <c r="F5">
        <v>6</v>
      </c>
      <c r="H5">
        <v>7</v>
      </c>
      <c r="I5">
        <v>6</v>
      </c>
      <c r="J5">
        <v>4</v>
      </c>
      <c r="K5">
        <v>6.5</v>
      </c>
      <c r="M5">
        <v>6.5</v>
      </c>
      <c r="N5">
        <v>7.5</v>
      </c>
      <c r="P5">
        <v>6.5</v>
      </c>
      <c r="Q5">
        <v>6</v>
      </c>
      <c r="R5">
        <v>6</v>
      </c>
      <c r="T5">
        <v>7</v>
      </c>
    </row>
    <row r="6" spans="1:20" x14ac:dyDescent="0.35">
      <c r="A6">
        <v>11</v>
      </c>
      <c r="C6">
        <v>6</v>
      </c>
      <c r="D6">
        <v>6</v>
      </c>
      <c r="E6">
        <v>6.5</v>
      </c>
      <c r="F6">
        <v>6.5</v>
      </c>
      <c r="H6">
        <v>6</v>
      </c>
      <c r="I6">
        <v>5.5</v>
      </c>
      <c r="J6">
        <v>4</v>
      </c>
      <c r="K6">
        <v>6.5</v>
      </c>
      <c r="M6">
        <v>6</v>
      </c>
      <c r="N6">
        <v>7</v>
      </c>
      <c r="P6">
        <v>7</v>
      </c>
      <c r="Q6">
        <v>6.5</v>
      </c>
      <c r="R6">
        <v>5.5</v>
      </c>
      <c r="T6">
        <v>7</v>
      </c>
    </row>
    <row r="7" spans="1:20" x14ac:dyDescent="0.35">
      <c r="A7">
        <v>6</v>
      </c>
      <c r="C7">
        <v>6</v>
      </c>
      <c r="D7">
        <v>7</v>
      </c>
      <c r="E7">
        <v>7</v>
      </c>
      <c r="F7">
        <v>6</v>
      </c>
      <c r="H7">
        <v>7</v>
      </c>
      <c r="I7">
        <v>6</v>
      </c>
      <c r="J7">
        <v>5</v>
      </c>
      <c r="K7">
        <v>6.5</v>
      </c>
      <c r="M7">
        <v>6</v>
      </c>
      <c r="N7">
        <v>7</v>
      </c>
      <c r="P7">
        <v>6</v>
      </c>
      <c r="Q7">
        <v>7</v>
      </c>
      <c r="R7">
        <v>7</v>
      </c>
      <c r="T7">
        <v>6</v>
      </c>
    </row>
    <row r="8" spans="1:20" x14ac:dyDescent="0.35">
      <c r="A8">
        <v>6.5</v>
      </c>
      <c r="C8">
        <v>6</v>
      </c>
      <c r="D8">
        <v>7</v>
      </c>
      <c r="E8">
        <v>6.5</v>
      </c>
      <c r="F8">
        <v>7</v>
      </c>
      <c r="H8">
        <v>7.5</v>
      </c>
      <c r="I8">
        <v>14</v>
      </c>
      <c r="J8">
        <v>6.5</v>
      </c>
      <c r="K8">
        <v>7</v>
      </c>
      <c r="M8">
        <v>6.5</v>
      </c>
      <c r="N8">
        <v>6.5</v>
      </c>
      <c r="P8">
        <v>6.5</v>
      </c>
      <c r="Q8">
        <v>6.5</v>
      </c>
      <c r="R8">
        <v>6.5</v>
      </c>
      <c r="T8">
        <v>6</v>
      </c>
    </row>
    <row r="9" spans="1:20" x14ac:dyDescent="0.35">
      <c r="A9">
        <v>5</v>
      </c>
      <c r="C9">
        <v>13</v>
      </c>
      <c r="D9">
        <v>13</v>
      </c>
      <c r="E9">
        <v>14</v>
      </c>
      <c r="F9">
        <v>6.5</v>
      </c>
      <c r="H9">
        <v>6.5</v>
      </c>
      <c r="I9">
        <v>7</v>
      </c>
      <c r="J9">
        <v>7</v>
      </c>
      <c r="K9">
        <v>6</v>
      </c>
      <c r="M9">
        <v>6.5</v>
      </c>
      <c r="N9">
        <v>6.5</v>
      </c>
      <c r="P9">
        <v>7</v>
      </c>
      <c r="Q9">
        <v>7</v>
      </c>
      <c r="R9">
        <v>6</v>
      </c>
      <c r="T9">
        <v>6</v>
      </c>
    </row>
    <row r="10" spans="1:20" x14ac:dyDescent="0.35">
      <c r="A10">
        <v>6</v>
      </c>
      <c r="C10">
        <v>7</v>
      </c>
      <c r="D10">
        <v>6.5</v>
      </c>
      <c r="E10">
        <v>7</v>
      </c>
      <c r="F10">
        <v>7</v>
      </c>
      <c r="H10">
        <v>6.5</v>
      </c>
      <c r="I10">
        <v>5</v>
      </c>
      <c r="J10">
        <v>6.5</v>
      </c>
      <c r="K10">
        <v>6.5</v>
      </c>
      <c r="M10">
        <v>5.5</v>
      </c>
      <c r="N10">
        <v>6.5</v>
      </c>
      <c r="P10">
        <v>7.5</v>
      </c>
      <c r="Q10">
        <v>5.5</v>
      </c>
      <c r="R10">
        <v>5.5</v>
      </c>
      <c r="T10">
        <v>7</v>
      </c>
    </row>
    <row r="11" spans="1:20" x14ac:dyDescent="0.35">
      <c r="A11">
        <v>6</v>
      </c>
      <c r="C11">
        <v>6.5</v>
      </c>
      <c r="D11">
        <v>6</v>
      </c>
      <c r="E11">
        <v>6</v>
      </c>
      <c r="F11">
        <v>6</v>
      </c>
      <c r="H11">
        <v>6</v>
      </c>
      <c r="I11">
        <v>7</v>
      </c>
      <c r="J11">
        <v>7</v>
      </c>
      <c r="K11">
        <v>6</v>
      </c>
      <c r="M11">
        <v>6</v>
      </c>
      <c r="N11">
        <v>7</v>
      </c>
      <c r="P11">
        <v>6.5</v>
      </c>
      <c r="Q11">
        <v>6.5</v>
      </c>
      <c r="R11">
        <v>6</v>
      </c>
      <c r="T11">
        <v>13</v>
      </c>
    </row>
    <row r="12" spans="1:20" x14ac:dyDescent="0.35">
      <c r="A12">
        <v>6</v>
      </c>
      <c r="C12">
        <v>6.5</v>
      </c>
      <c r="D12">
        <v>4</v>
      </c>
      <c r="E12" s="7">
        <v>6.5</v>
      </c>
      <c r="F12" s="7">
        <v>7</v>
      </c>
      <c r="H12">
        <v>7</v>
      </c>
      <c r="I12">
        <v>6.5</v>
      </c>
      <c r="J12">
        <v>6</v>
      </c>
      <c r="K12">
        <v>7</v>
      </c>
      <c r="M12">
        <v>6.5</v>
      </c>
      <c r="N12">
        <v>7</v>
      </c>
      <c r="P12">
        <v>6</v>
      </c>
      <c r="Q12">
        <v>12</v>
      </c>
      <c r="R12">
        <v>7</v>
      </c>
      <c r="T12">
        <v>6</v>
      </c>
    </row>
    <row r="13" spans="1:20" x14ac:dyDescent="0.35">
      <c r="A13">
        <v>5.5</v>
      </c>
      <c r="C13">
        <v>6</v>
      </c>
      <c r="D13">
        <v>6</v>
      </c>
      <c r="E13" s="7">
        <v>7</v>
      </c>
      <c r="F13" s="7">
        <v>13</v>
      </c>
      <c r="H13">
        <v>2</v>
      </c>
      <c r="I13">
        <v>1</v>
      </c>
      <c r="J13">
        <v>6</v>
      </c>
      <c r="K13">
        <v>7</v>
      </c>
      <c r="M13">
        <v>7</v>
      </c>
      <c r="N13">
        <v>7</v>
      </c>
      <c r="P13">
        <v>6.5</v>
      </c>
      <c r="Q13">
        <v>6</v>
      </c>
      <c r="R13">
        <v>12</v>
      </c>
      <c r="T13">
        <v>7</v>
      </c>
    </row>
    <row r="14" spans="1:20" x14ac:dyDescent="0.35">
      <c r="A14">
        <v>6.5</v>
      </c>
      <c r="C14">
        <v>6</v>
      </c>
      <c r="D14">
        <v>5.5</v>
      </c>
      <c r="E14" s="7">
        <v>3</v>
      </c>
      <c r="F14" s="7">
        <v>6</v>
      </c>
      <c r="H14">
        <v>3</v>
      </c>
      <c r="I14">
        <v>3</v>
      </c>
      <c r="J14">
        <v>6.5</v>
      </c>
      <c r="K14">
        <v>6.5</v>
      </c>
      <c r="M14">
        <v>7</v>
      </c>
      <c r="N14">
        <v>6.5</v>
      </c>
      <c r="P14">
        <v>7</v>
      </c>
      <c r="Q14">
        <v>6.5</v>
      </c>
      <c r="R14">
        <v>7.5</v>
      </c>
      <c r="T14">
        <v>6.5</v>
      </c>
    </row>
    <row r="15" spans="1:20" x14ac:dyDescent="0.35">
      <c r="A15">
        <v>12</v>
      </c>
      <c r="C15">
        <v>7</v>
      </c>
      <c r="D15">
        <v>6</v>
      </c>
      <c r="E15" s="7">
        <v>6</v>
      </c>
      <c r="F15" s="7">
        <v>6</v>
      </c>
      <c r="H15">
        <v>4</v>
      </c>
      <c r="I15">
        <v>2</v>
      </c>
      <c r="J15">
        <v>6.5</v>
      </c>
      <c r="K15">
        <v>7</v>
      </c>
      <c r="M15">
        <v>6.5</v>
      </c>
      <c r="N15">
        <v>7</v>
      </c>
      <c r="P15">
        <v>4</v>
      </c>
      <c r="Q15">
        <v>7</v>
      </c>
      <c r="R15">
        <v>7</v>
      </c>
      <c r="T15">
        <v>6</v>
      </c>
    </row>
    <row r="16" spans="1:20" x14ac:dyDescent="0.35">
      <c r="A16">
        <v>12</v>
      </c>
      <c r="C16">
        <v>6</v>
      </c>
      <c r="D16">
        <v>6</v>
      </c>
      <c r="E16" s="7">
        <v>6.5</v>
      </c>
      <c r="F16" s="7">
        <v>6</v>
      </c>
      <c r="H16">
        <v>7</v>
      </c>
      <c r="I16">
        <v>7</v>
      </c>
      <c r="J16">
        <v>14</v>
      </c>
      <c r="K16">
        <v>12</v>
      </c>
      <c r="M16">
        <v>6</v>
      </c>
      <c r="N16">
        <v>6.5</v>
      </c>
      <c r="P16">
        <v>6</v>
      </c>
      <c r="Q16">
        <v>7</v>
      </c>
      <c r="R16">
        <v>6</v>
      </c>
      <c r="T16">
        <v>6.5</v>
      </c>
    </row>
    <row r="17" spans="1:20" x14ac:dyDescent="0.35">
      <c r="A17">
        <v>13</v>
      </c>
      <c r="C17">
        <v>6.5</v>
      </c>
      <c r="D17">
        <v>6</v>
      </c>
      <c r="E17" s="7">
        <v>7</v>
      </c>
      <c r="F17" s="7">
        <v>5.5</v>
      </c>
      <c r="H17">
        <v>7</v>
      </c>
      <c r="I17">
        <v>7</v>
      </c>
      <c r="J17">
        <v>6</v>
      </c>
      <c r="K17">
        <v>6</v>
      </c>
      <c r="M17">
        <v>6</v>
      </c>
      <c r="N17">
        <v>7</v>
      </c>
      <c r="P17">
        <v>7</v>
      </c>
      <c r="Q17">
        <v>5.5</v>
      </c>
      <c r="R17">
        <v>6.5</v>
      </c>
      <c r="T17">
        <v>7</v>
      </c>
    </row>
    <row r="18" spans="1:20" x14ac:dyDescent="0.35">
      <c r="A18">
        <v>12</v>
      </c>
      <c r="C18">
        <v>6.5</v>
      </c>
      <c r="D18">
        <v>7</v>
      </c>
      <c r="E18" s="7">
        <v>6.5</v>
      </c>
      <c r="F18" s="7">
        <v>6.5</v>
      </c>
      <c r="H18">
        <v>13</v>
      </c>
      <c r="I18">
        <v>6.5</v>
      </c>
      <c r="J18">
        <v>5</v>
      </c>
      <c r="K18">
        <v>5.5</v>
      </c>
      <c r="M18">
        <v>12</v>
      </c>
      <c r="N18">
        <v>12</v>
      </c>
      <c r="P18">
        <v>6.5</v>
      </c>
      <c r="Q18">
        <v>7</v>
      </c>
      <c r="R18">
        <v>7</v>
      </c>
      <c r="T18">
        <v>4</v>
      </c>
    </row>
    <row r="19" spans="1:20" x14ac:dyDescent="0.35">
      <c r="A19">
        <f>SUM(A2:A18)</f>
        <v>133.5</v>
      </c>
      <c r="C19">
        <v>7</v>
      </c>
      <c r="D19">
        <v>6</v>
      </c>
      <c r="E19" s="7">
        <v>6.5</v>
      </c>
      <c r="F19" s="7">
        <v>12</v>
      </c>
      <c r="H19">
        <v>6</v>
      </c>
      <c r="I19">
        <v>6</v>
      </c>
      <c r="J19">
        <v>6</v>
      </c>
      <c r="K19">
        <v>7</v>
      </c>
      <c r="M19">
        <v>6</v>
      </c>
      <c r="N19">
        <v>6</v>
      </c>
      <c r="P19">
        <v>5</v>
      </c>
      <c r="Q19">
        <v>6.5</v>
      </c>
      <c r="R19">
        <v>6.5</v>
      </c>
      <c r="T19">
        <v>6</v>
      </c>
    </row>
    <row r="20" spans="1:20" x14ac:dyDescent="0.35">
      <c r="A20">
        <v>220</v>
      </c>
      <c r="C20">
        <v>6.5</v>
      </c>
      <c r="D20">
        <v>6</v>
      </c>
      <c r="E20" s="7">
        <v>6</v>
      </c>
      <c r="F20" s="7">
        <v>13</v>
      </c>
      <c r="H20">
        <v>5.5</v>
      </c>
      <c r="I20">
        <v>10</v>
      </c>
      <c r="J20">
        <v>7</v>
      </c>
      <c r="K20">
        <v>7</v>
      </c>
      <c r="M20">
        <v>4.5</v>
      </c>
      <c r="N20">
        <v>6</v>
      </c>
      <c r="P20">
        <v>12</v>
      </c>
      <c r="Q20">
        <v>7.5</v>
      </c>
      <c r="R20">
        <v>5.5</v>
      </c>
      <c r="T20">
        <v>7.5</v>
      </c>
    </row>
    <row r="21" spans="1:20" x14ac:dyDescent="0.35">
      <c r="A21">
        <f>A19/A20*100</f>
        <v>60.68181818181818</v>
      </c>
      <c r="C21">
        <v>6</v>
      </c>
      <c r="D21">
        <v>12</v>
      </c>
      <c r="E21" s="7">
        <v>13</v>
      </c>
      <c r="F21" s="7">
        <v>14</v>
      </c>
      <c r="H21">
        <v>6.5</v>
      </c>
      <c r="I21">
        <v>12</v>
      </c>
      <c r="J21">
        <v>6</v>
      </c>
      <c r="K21">
        <v>6.5</v>
      </c>
      <c r="M21">
        <v>6.5</v>
      </c>
      <c r="N21">
        <v>7</v>
      </c>
      <c r="P21">
        <v>6.5</v>
      </c>
      <c r="Q21">
        <v>7</v>
      </c>
      <c r="R21">
        <v>6.5</v>
      </c>
      <c r="T21">
        <v>7</v>
      </c>
    </row>
    <row r="22" spans="1:20" x14ac:dyDescent="0.35">
      <c r="E22" s="7"/>
      <c r="F22" s="7"/>
      <c r="I22">
        <f>SUM(I18:I21)</f>
        <v>34.5</v>
      </c>
      <c r="J22">
        <v>10</v>
      </c>
      <c r="K22">
        <v>12</v>
      </c>
      <c r="M22">
        <v>6</v>
      </c>
      <c r="N22">
        <v>6.5</v>
      </c>
      <c r="P22">
        <v>6.5</v>
      </c>
      <c r="Q22">
        <v>6.5</v>
      </c>
      <c r="R22">
        <v>7</v>
      </c>
      <c r="T22">
        <v>4</v>
      </c>
    </row>
    <row r="23" spans="1:20" x14ac:dyDescent="0.35">
      <c r="C23">
        <v>13</v>
      </c>
      <c r="D23">
        <v>12</v>
      </c>
      <c r="E23" s="7">
        <v>14</v>
      </c>
      <c r="F23" s="7">
        <v>13</v>
      </c>
      <c r="H23">
        <v>6</v>
      </c>
      <c r="I23">
        <f>SUM(I2:I21)</f>
        <v>130</v>
      </c>
      <c r="J23">
        <v>12</v>
      </c>
      <c r="K23">
        <v>14</v>
      </c>
      <c r="M23">
        <v>12</v>
      </c>
      <c r="N23">
        <v>13</v>
      </c>
      <c r="P23">
        <v>7</v>
      </c>
      <c r="Q23">
        <v>7.5</v>
      </c>
      <c r="R23">
        <v>6</v>
      </c>
      <c r="T23">
        <v>6.5</v>
      </c>
    </row>
    <row r="24" spans="1:20" x14ac:dyDescent="0.35">
      <c r="E24" s="7"/>
      <c r="F24" s="7"/>
      <c r="J24">
        <f>SUM(J20:J23)</f>
        <v>35</v>
      </c>
      <c r="K24">
        <f>SUM(K20:K23)</f>
        <v>39.5</v>
      </c>
      <c r="M24">
        <v>12</v>
      </c>
      <c r="N24">
        <v>14</v>
      </c>
      <c r="P24">
        <v>6.5</v>
      </c>
      <c r="Q24">
        <v>7</v>
      </c>
      <c r="R24">
        <v>6</v>
      </c>
      <c r="T24">
        <v>7</v>
      </c>
    </row>
    <row r="25" spans="1:20" x14ac:dyDescent="0.35">
      <c r="E25" s="7"/>
      <c r="F25" s="7"/>
      <c r="M25">
        <f>SUM(M21:M24)</f>
        <v>36.5</v>
      </c>
      <c r="N25">
        <f>SUM(N21:N24)</f>
        <v>40.5</v>
      </c>
      <c r="P25">
        <v>7</v>
      </c>
      <c r="Q25">
        <v>6</v>
      </c>
      <c r="R25">
        <v>6</v>
      </c>
      <c r="T25">
        <v>7</v>
      </c>
    </row>
    <row r="26" spans="1:20" x14ac:dyDescent="0.35">
      <c r="C26">
        <v>13</v>
      </c>
      <c r="D26">
        <f>SUM(D2:D23)</f>
        <v>147.5</v>
      </c>
      <c r="E26">
        <f>SUM(E2:E23)</f>
        <v>156.5</v>
      </c>
      <c r="F26">
        <f>SUM(F2:F23)</f>
        <v>168</v>
      </c>
      <c r="H26">
        <v>10</v>
      </c>
      <c r="I26">
        <v>230</v>
      </c>
      <c r="J26">
        <f>SUM(J2:J23)</f>
        <v>149.5</v>
      </c>
      <c r="K26">
        <f>SUM(K2:K23)</f>
        <v>162.5</v>
      </c>
      <c r="M26">
        <f>SUM(M2:M24)</f>
        <v>159.5</v>
      </c>
      <c r="N26">
        <f>SUM(N2:N24)</f>
        <v>175</v>
      </c>
      <c r="P26">
        <v>6.5</v>
      </c>
      <c r="Q26">
        <v>13</v>
      </c>
      <c r="R26">
        <v>6</v>
      </c>
      <c r="T26">
        <v>6</v>
      </c>
    </row>
    <row r="27" spans="1:20" x14ac:dyDescent="0.35">
      <c r="C27">
        <f>SUM(C2:C26)</f>
        <v>161.5</v>
      </c>
      <c r="D27">
        <v>240</v>
      </c>
      <c r="E27">
        <v>240</v>
      </c>
      <c r="F27">
        <v>260</v>
      </c>
      <c r="H27">
        <v>13</v>
      </c>
      <c r="I27">
        <f>I23/I26*100</f>
        <v>56.521739130434781</v>
      </c>
      <c r="J27">
        <v>250</v>
      </c>
      <c r="K27">
        <v>250</v>
      </c>
      <c r="M27">
        <v>260</v>
      </c>
      <c r="N27">
        <v>260</v>
      </c>
      <c r="P27">
        <v>12</v>
      </c>
      <c r="Q27">
        <v>15</v>
      </c>
      <c r="R27">
        <v>7</v>
      </c>
      <c r="T27">
        <v>7</v>
      </c>
    </row>
    <row r="28" spans="1:20" x14ac:dyDescent="0.35">
      <c r="Q28">
        <f>SUM(Q24:Q27)</f>
        <v>41</v>
      </c>
      <c r="R28">
        <v>6</v>
      </c>
      <c r="T28">
        <v>6</v>
      </c>
    </row>
    <row r="29" spans="1:20" x14ac:dyDescent="0.35">
      <c r="C29">
        <v>250</v>
      </c>
      <c r="D29">
        <f>D26/D27*100</f>
        <v>61.458333333333336</v>
      </c>
      <c r="E29">
        <f>E26/E27*100</f>
        <v>65.208333333333329</v>
      </c>
      <c r="F29">
        <f>F26/F27*100</f>
        <v>64.615384615384613</v>
      </c>
      <c r="H29">
        <f>SUM(H2:H27)</f>
        <v>157.5</v>
      </c>
      <c r="J29">
        <f>J26/J27*100</f>
        <v>59.8</v>
      </c>
      <c r="K29">
        <f>K26/K27*100</f>
        <v>65</v>
      </c>
      <c r="M29">
        <f>M26/M27*100</f>
        <v>61.346153846153854</v>
      </c>
      <c r="N29">
        <f>N26/N27*100</f>
        <v>67.307692307692307</v>
      </c>
      <c r="P29">
        <v>14</v>
      </c>
      <c r="Q29">
        <f>SUM(Q2:Q27)</f>
        <v>191.5</v>
      </c>
      <c r="R29">
        <v>13</v>
      </c>
      <c r="T29">
        <v>12</v>
      </c>
    </row>
    <row r="30" spans="1:20" x14ac:dyDescent="0.35">
      <c r="P30">
        <f>SUM(P25:P29)</f>
        <v>39.5</v>
      </c>
      <c r="Q30">
        <v>290</v>
      </c>
      <c r="R30">
        <v>14</v>
      </c>
      <c r="T30">
        <v>14</v>
      </c>
    </row>
    <row r="31" spans="1:20" x14ac:dyDescent="0.35">
      <c r="T31">
        <f>SUM(T27:T30)</f>
        <v>39</v>
      </c>
    </row>
    <row r="32" spans="1:20" x14ac:dyDescent="0.35">
      <c r="R32">
        <f>SUM(R27:R30)</f>
        <v>40</v>
      </c>
      <c r="T32">
        <f>SUM(T2:T30)</f>
        <v>205</v>
      </c>
    </row>
    <row r="33" spans="3:20" x14ac:dyDescent="0.35">
      <c r="C33">
        <f>C27/C29*100</f>
        <v>64.600000000000009</v>
      </c>
      <c r="H33">
        <v>260</v>
      </c>
      <c r="P33">
        <f>SUM(P2:P29)</f>
        <v>192</v>
      </c>
      <c r="Q33">
        <f>Q29/Q30*100</f>
        <v>66.034482758620697</v>
      </c>
      <c r="R33">
        <v>201.5</v>
      </c>
      <c r="T33">
        <v>320</v>
      </c>
    </row>
    <row r="34" spans="3:20" x14ac:dyDescent="0.35">
      <c r="H34">
        <f>H29/H33*100</f>
        <v>60.576923076923073</v>
      </c>
      <c r="P34">
        <v>300</v>
      </c>
      <c r="R34">
        <v>320</v>
      </c>
      <c r="T34">
        <f>T32/T33*100</f>
        <v>64.0625</v>
      </c>
    </row>
    <row r="35" spans="3:20" x14ac:dyDescent="0.35">
      <c r="P35">
        <f>P33/P34*100</f>
        <v>64</v>
      </c>
      <c r="R35">
        <f>R33/R34*100</f>
        <v>62.968749999999993</v>
      </c>
    </row>
    <row r="36" spans="3:20" x14ac:dyDescent="0.35">
      <c r="R36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Arena 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ANNE PEARN</cp:lastModifiedBy>
  <cp:lastPrinted>2025-05-17T09:22:55Z</cp:lastPrinted>
  <dcterms:created xsi:type="dcterms:W3CDTF">2025-05-16T12:45:45Z</dcterms:created>
  <dcterms:modified xsi:type="dcterms:W3CDTF">2025-05-17T14:04:06Z</dcterms:modified>
  <cp:category/>
</cp:coreProperties>
</file>