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eaverhallequestriancentre-my.sharepoint.com/personal/annepearn_beaverhallequestriancentre_onmicrosoft_com/Documents/Dressage 2025/"/>
    </mc:Choice>
  </mc:AlternateContent>
  <xr:revisionPtr revIDLastSave="1195" documentId="8_{91FABE16-534F-49A6-8049-11CF89D0B0C2}" xr6:coauthVersionLast="47" xr6:coauthVersionMax="47" xr10:uidLastSave="{A67F5914-0714-49A1-9EC9-CD7EE04E3BEF}"/>
  <bookViews>
    <workbookView xWindow="-110" yWindow="-110" windowWidth="19420" windowHeight="10300" xr2:uid="{00000000-000D-0000-FFFF-FFFF00000000}"/>
  </bookViews>
  <sheets>
    <sheet name="Arena 1" sheetId="1" r:id="rId1"/>
    <sheet name="Sheet1" sheetId="2" r:id="rId2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28" i="2" l="1"/>
  <c r="AU29" i="2"/>
  <c r="AU31" i="2" s="1"/>
  <c r="AT32" i="2"/>
  <c r="AS32" i="2"/>
  <c r="AT33" i="2"/>
  <c r="AT35" i="2" s="1"/>
  <c r="AS33" i="2"/>
  <c r="AS35" i="2" s="1"/>
  <c r="AQ33" i="2"/>
  <c r="AQ34" i="2"/>
  <c r="AQ36" i="2" s="1"/>
  <c r="AO30" i="2"/>
  <c r="AN30" i="2"/>
  <c r="AO31" i="2"/>
  <c r="AO35" i="2" s="1"/>
  <c r="AN31" i="2"/>
  <c r="AN35" i="2" s="1"/>
  <c r="AL25" i="2"/>
  <c r="AK25" i="2"/>
  <c r="AL26" i="2"/>
  <c r="AL29" i="2" s="1"/>
  <c r="AK26" i="2"/>
  <c r="AK29" i="2" s="1"/>
  <c r="AI24" i="2"/>
  <c r="AI26" i="2"/>
  <c r="AI29" i="2" s="1"/>
  <c r="AH24" i="2"/>
  <c r="AG24" i="2"/>
  <c r="AH26" i="2"/>
  <c r="AH29" i="2" s="1"/>
  <c r="AG26" i="2"/>
  <c r="AG29" i="2" s="1"/>
  <c r="AF22" i="2"/>
  <c r="AF23" i="2"/>
  <c r="AF27" i="2" s="1"/>
  <c r="AE27" i="2"/>
  <c r="AE29" i="2"/>
  <c r="AE34" i="2" s="1"/>
  <c r="AD31" i="2"/>
  <c r="AD34" i="2"/>
  <c r="AD36" i="2" s="1"/>
  <c r="AB23" i="2"/>
  <c r="AB26" i="2"/>
  <c r="AB34" i="2" s="1"/>
  <c r="AA23" i="2"/>
  <c r="Z23" i="2"/>
  <c r="AA26" i="2"/>
  <c r="AA34" i="2" s="1"/>
  <c r="Z26" i="2"/>
  <c r="Z34" i="2" s="1"/>
  <c r="X19" i="2"/>
  <c r="W19" i="2"/>
  <c r="X20" i="2"/>
  <c r="X26" i="2" s="1"/>
  <c r="W20" i="2"/>
  <c r="W26" i="2" s="1"/>
  <c r="V35" i="2"/>
  <c r="U35" i="2"/>
  <c r="V36" i="2"/>
  <c r="V38" i="2" s="1"/>
  <c r="U36" i="2"/>
  <c r="U38" i="2" s="1"/>
  <c r="T36" i="2"/>
  <c r="T37" i="2"/>
  <c r="T39" i="2" s="1"/>
  <c r="S20" i="2"/>
  <c r="S21" i="2"/>
  <c r="S29" i="2" s="1"/>
  <c r="R44" i="2"/>
  <c r="O39" i="2"/>
  <c r="P39" i="2"/>
  <c r="N39" i="2"/>
  <c r="O40" i="2"/>
  <c r="O42" i="2" s="1"/>
  <c r="P40" i="2"/>
  <c r="P42" i="2" s="1"/>
  <c r="N40" i="2"/>
  <c r="N42" i="2" s="1"/>
  <c r="J38" i="2"/>
  <c r="J42" i="2"/>
  <c r="L21" i="2"/>
  <c r="K21" i="2"/>
  <c r="L26" i="2"/>
  <c r="L34" i="2" s="1"/>
  <c r="K26" i="2"/>
  <c r="K34" i="2" s="1"/>
  <c r="I38" i="2"/>
  <c r="H38" i="2"/>
  <c r="I40" i="2"/>
  <c r="I42" i="2" s="1"/>
  <c r="H42" i="2"/>
  <c r="E41" i="2"/>
  <c r="F41" i="2"/>
  <c r="G41" i="2"/>
  <c r="E42" i="2"/>
  <c r="E44" i="2" s="1"/>
  <c r="F44" i="2"/>
  <c r="G42" i="2"/>
  <c r="G44" i="2" s="1"/>
  <c r="D41" i="2"/>
  <c r="D42" i="2"/>
  <c r="D44" i="2" s="1"/>
  <c r="B40" i="2"/>
  <c r="A40" i="2"/>
  <c r="B42" i="2"/>
  <c r="B44" i="2" s="1"/>
  <c r="A42" i="2"/>
  <c r="A44" i="2" s="1"/>
</calcChain>
</file>

<file path=xl/sharedStrings.xml><?xml version="1.0" encoding="utf-8"?>
<sst xmlns="http://schemas.openxmlformats.org/spreadsheetml/2006/main" count="164" uniqueCount="112">
  <si>
    <t>Class 2 Open Intro 4 2024 Snr &amp; Jnr</t>
  </si>
  <si>
    <t>10:45</t>
  </si>
  <si>
    <t>Charne Turnock Riley</t>
  </si>
  <si>
    <t>Killawalla Bonnie May</t>
  </si>
  <si>
    <t>10:52</t>
  </si>
  <si>
    <t>Rachael Clay</t>
  </si>
  <si>
    <t>We Gotta Getaway</t>
  </si>
  <si>
    <t>Class 3 Starters Prelim 1 (2024) Snr &amp; Jnr</t>
  </si>
  <si>
    <t>10:59</t>
  </si>
  <si>
    <t>Harry Chadwick</t>
  </si>
  <si>
    <t>Maisie May</t>
  </si>
  <si>
    <t>11:06</t>
  </si>
  <si>
    <t>Helen Johnson</t>
  </si>
  <si>
    <t>Bel</t>
  </si>
  <si>
    <t>11:13</t>
  </si>
  <si>
    <t>Class 4 Open Prelim 3 (2024) Snr &amp; Jnr</t>
  </si>
  <si>
    <t>Victoria Bentley</t>
  </si>
  <si>
    <t>Killamovee star</t>
  </si>
  <si>
    <t>Sophie Harvey</t>
  </si>
  <si>
    <t>Islebriand</t>
  </si>
  <si>
    <t>Class 1 Starters Intro 2 92024) Snr &amp; Jnr</t>
  </si>
  <si>
    <t>Melanie Lidiard-Phillips</t>
  </si>
  <si>
    <t>Snowy</t>
  </si>
  <si>
    <t>Daisy Dawson</t>
  </si>
  <si>
    <t>Charlie the Chunk</t>
  </si>
  <si>
    <t>Class 6 Open Novice 2 (2024) Snr &amp; Jnr</t>
  </si>
  <si>
    <t>Ardeo little trend</t>
  </si>
  <si>
    <t>13:00</t>
  </si>
  <si>
    <t>Class 7 Open Elem 1 (2024) Snr &amp; Jnr</t>
  </si>
  <si>
    <t>BHM</t>
  </si>
  <si>
    <t>Lara Walker</t>
  </si>
  <si>
    <t>Morgan</t>
  </si>
  <si>
    <t>Brooke Walker</t>
  </si>
  <si>
    <t>Zonda</t>
  </si>
  <si>
    <t>BREAK</t>
  </si>
  <si>
    <t>2 - Team Quest Open Introductory 1 2024 Sponsors: LeMieux</t>
  </si>
  <si>
    <t>Helen Jordan</t>
  </si>
  <si>
    <t>Buster</t>
  </si>
  <si>
    <t>Poole House Prancers</t>
  </si>
  <si>
    <t>4 - Team Quest Open Preliminary 1 2024 Sponsors: LeMieux</t>
  </si>
  <si>
    <t>13:15</t>
  </si>
  <si>
    <t>Anne Marshall</t>
  </si>
  <si>
    <t>Matherion Gethin</t>
  </si>
  <si>
    <t>6 - Team Quest Open Novice 1 2024 Sponsors: LeMieux</t>
  </si>
  <si>
    <t>13:23</t>
  </si>
  <si>
    <t>Cathrine Gibbs</t>
  </si>
  <si>
    <t>Sam</t>
  </si>
  <si>
    <t>Pool House Prancers</t>
  </si>
  <si>
    <t>13:30</t>
  </si>
  <si>
    <t>Laura Foxon</t>
  </si>
  <si>
    <t>Bolt</t>
  </si>
  <si>
    <t>7 - My Quest U21 Introductory 2 2024 Sponsors: LeMieux</t>
  </si>
  <si>
    <t>13:40</t>
  </si>
  <si>
    <t>Maisie Durose</t>
  </si>
  <si>
    <t>Greenholme Ninja</t>
  </si>
  <si>
    <t>8 - My Quest Open Introductory 2 2024 Sponsors: LeMieux</t>
  </si>
  <si>
    <t>13:47</t>
  </si>
  <si>
    <t>Sarah Cheadle</t>
  </si>
  <si>
    <t>Betton Wood Boss</t>
  </si>
  <si>
    <t>9 - My Quest U21 Preliminary 2 2024 Sponsors: LeMieux</t>
  </si>
  <si>
    <t>13:55</t>
  </si>
  <si>
    <t>Hollie Swietek</t>
  </si>
  <si>
    <t>Oakwood drummer boy</t>
  </si>
  <si>
    <t>10 - My Quest Open Preliminary 2 2024 Sponsors: LeMieux</t>
  </si>
  <si>
    <t>14:02</t>
  </si>
  <si>
    <t>14:09</t>
  </si>
  <si>
    <t>12 - My Quest Open Novice 2 2024 Sponsors: LeMieux</t>
  </si>
  <si>
    <t>14:17</t>
  </si>
  <si>
    <t>1 - Preliminary 1 2024 Sponsors: The Centre Line</t>
  </si>
  <si>
    <t>14:35</t>
  </si>
  <si>
    <t>Christine Hooker-Myles</t>
  </si>
  <si>
    <t>Murcielago</t>
  </si>
  <si>
    <t>S</t>
  </si>
  <si>
    <t>2 - Preliminary 2 2024 Sponsors: The Centre Line</t>
  </si>
  <si>
    <t>14:42</t>
  </si>
  <si>
    <t>Lorna Wilde</t>
  </si>
  <si>
    <t>Justice prevails</t>
  </si>
  <si>
    <t>B</t>
  </si>
  <si>
    <t>14:49</t>
  </si>
  <si>
    <t>3 - Novice 1 2024 Sponsors: BETTALIFE</t>
  </si>
  <si>
    <t>14:56</t>
  </si>
  <si>
    <t>Charlotte Morten</t>
  </si>
  <si>
    <t>Holte End</t>
  </si>
  <si>
    <t>15:03</t>
  </si>
  <si>
    <t>Lucy Hainsworth</t>
  </si>
  <si>
    <t>Gurteen Freddie</t>
  </si>
  <si>
    <t>Charle McKay</t>
  </si>
  <si>
    <t>Clyrohill Maggie</t>
  </si>
  <si>
    <t>4 - Novice 2 2024 Sponsors: BETTALIFE</t>
  </si>
  <si>
    <t>15:17</t>
  </si>
  <si>
    <t>15:24</t>
  </si>
  <si>
    <t>5 - Elementary 4 2024 Sponsors: HorseQuest</t>
  </si>
  <si>
    <t>Mairead McGrath</t>
  </si>
  <si>
    <t>Alive Wire</t>
  </si>
  <si>
    <t>6 - Elementary 5 2024 Sponsors: HorseQuest</t>
  </si>
  <si>
    <t>7 - Medium 3 2024 Sponsors: TopSpec</t>
  </si>
  <si>
    <t>16:15</t>
  </si>
  <si>
    <t>Fiona hulme</t>
  </si>
  <si>
    <t>Mount St John Viola</t>
  </si>
  <si>
    <t>16:23</t>
  </si>
  <si>
    <t>Samantha Bloor</t>
  </si>
  <si>
    <t>Godietas Secret</t>
  </si>
  <si>
    <t>G</t>
  </si>
  <si>
    <t>16:31</t>
  </si>
  <si>
    <t>Nicola Kirkham</t>
  </si>
  <si>
    <t>Cavallo di pinto</t>
  </si>
  <si>
    <t>8 - Medium 4 2024 Sponsors: TopSpec</t>
  </si>
  <si>
    <t>16:39</t>
  </si>
  <si>
    <t>16:46</t>
  </si>
  <si>
    <t>wd</t>
  </si>
  <si>
    <t>R</t>
  </si>
  <si>
    <t>WD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</si>
</sst>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rgb="FF000000"/>
      <name val="Calibri"/>
    </font>
    <font>
      <sz val="11"/>
      <color rgb="FFFFFFFF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296B"/>
        <bgColor rgb="FF00296B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rgb="FF00296B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20" fontId="0" fillId="0" borderId="1" xfId="0" applyNumberFormat="1" applyBorder="1"/>
    <xf numFmtId="0" fontId="0" fillId="3" borderId="1" xfId="0" applyFill="1" applyBorder="1"/>
    <xf numFmtId="20" fontId="0" fillId="3" borderId="1" xfId="0" applyNumberFormat="1" applyFill="1" applyBorder="1"/>
    <xf numFmtId="0" fontId="0" fillId="5" borderId="1" xfId="0" applyFill="1" applyBorder="1"/>
    <xf numFmtId="2" fontId="0" fillId="0" borderId="1" xfId="0" applyNumberFormat="1" applyBorder="1"/>
    <xf numFmtId="164" fontId="0" fillId="0" borderId="1" xfId="0" applyNumberFormat="1" applyBorder="1"/>
    <xf numFmtId="0" fontId="2" fillId="0" borderId="1" xfId="0" applyFont="1" applyBorder="1"/>
    <xf numFmtId="0" fontId="1" fillId="2" borderId="1" xfId="0" applyFont="1" applyFill="1" applyBorder="1"/>
    <xf numFmtId="0" fontId="1" fillId="4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7"/>
  <sheetViews>
    <sheetView tabSelected="1" topLeftCell="A21" workbookViewId="0">
      <selection activeCell="N28" sqref="N28"/>
    </sheetView>
  </sheetViews>
  <sheetFormatPr defaultRowHeight="14.5" x14ac:dyDescent="0.35"/>
  <cols>
    <col min="1" max="1" width="7" bestFit="1" customWidth="1"/>
    <col min="2" max="2" width="5.36328125" bestFit="1" customWidth="1"/>
    <col min="3" max="3" width="3.81640625" bestFit="1" customWidth="1"/>
    <col min="4" max="4" width="20.26953125" bestFit="1" customWidth="1"/>
    <col min="5" max="5" width="25.81640625" bestFit="1" customWidth="1"/>
    <col min="6" max="6" width="19" bestFit="1" customWidth="1"/>
    <col min="7" max="8" width="5.81640625" bestFit="1" customWidth="1"/>
    <col min="9" max="9" width="1.81640625" bestFit="1" customWidth="1"/>
    <col min="10" max="10" width="2.81640625" customWidth="1"/>
    <col min="11" max="17" width="9.08984375" bestFit="1"/>
  </cols>
  <sheetData>
    <row r="1" spans="1:10" x14ac:dyDescent="0.3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x14ac:dyDescent="0.35">
      <c r="A2" s="1"/>
      <c r="B2" s="1" t="s">
        <v>1</v>
      </c>
      <c r="C2" s="1">
        <v>105</v>
      </c>
      <c r="D2" s="1" t="s">
        <v>5</v>
      </c>
      <c r="E2" s="1" t="s">
        <v>6</v>
      </c>
      <c r="F2" s="1" t="s">
        <v>29</v>
      </c>
      <c r="G2" s="1">
        <v>175.5</v>
      </c>
      <c r="H2" s="6">
        <v>67.5</v>
      </c>
      <c r="I2" s="1">
        <v>1</v>
      </c>
      <c r="J2" s="1">
        <v>8</v>
      </c>
    </row>
    <row r="3" spans="1:10" x14ac:dyDescent="0.35">
      <c r="A3" s="1"/>
      <c r="B3" s="1" t="s">
        <v>4</v>
      </c>
      <c r="C3" s="1">
        <v>102</v>
      </c>
      <c r="D3" s="1" t="s">
        <v>2</v>
      </c>
      <c r="E3" s="1" t="s">
        <v>3</v>
      </c>
      <c r="F3" s="1"/>
      <c r="G3" s="1">
        <v>173.5</v>
      </c>
      <c r="H3" s="1">
        <v>66.72</v>
      </c>
      <c r="I3" s="1">
        <v>2</v>
      </c>
      <c r="J3" s="1"/>
    </row>
    <row r="4" spans="1:10" x14ac:dyDescent="0.35">
      <c r="A4" s="9" t="s">
        <v>7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35">
      <c r="A5" s="1"/>
      <c r="B5" s="1" t="s">
        <v>8</v>
      </c>
      <c r="C5" s="1">
        <v>103</v>
      </c>
      <c r="D5" s="1" t="s">
        <v>9</v>
      </c>
      <c r="E5" s="1" t="s">
        <v>10</v>
      </c>
      <c r="F5" s="1"/>
      <c r="G5" s="1">
        <v>175.5</v>
      </c>
      <c r="H5" s="1">
        <v>70.2</v>
      </c>
      <c r="I5" s="1">
        <v>1</v>
      </c>
      <c r="J5" s="1"/>
    </row>
    <row r="6" spans="1:10" x14ac:dyDescent="0.35">
      <c r="A6" s="1"/>
      <c r="B6" s="1" t="s">
        <v>11</v>
      </c>
      <c r="C6" s="1">
        <v>107</v>
      </c>
      <c r="D6" s="1" t="s">
        <v>12</v>
      </c>
      <c r="E6" s="1" t="s">
        <v>13</v>
      </c>
      <c r="F6" s="1" t="s">
        <v>29</v>
      </c>
      <c r="G6" s="7">
        <v>159</v>
      </c>
      <c r="H6" s="1">
        <v>63.6</v>
      </c>
      <c r="I6" s="1">
        <v>2</v>
      </c>
      <c r="J6" s="1">
        <v>8</v>
      </c>
    </row>
    <row r="7" spans="1:10" x14ac:dyDescent="0.35">
      <c r="A7" s="1"/>
      <c r="B7" s="1" t="s">
        <v>14</v>
      </c>
      <c r="C7" s="1">
        <v>102</v>
      </c>
      <c r="D7" s="1" t="s">
        <v>2</v>
      </c>
      <c r="E7" s="1" t="s">
        <v>3</v>
      </c>
      <c r="F7" s="1"/>
      <c r="G7" s="1">
        <v>155.5</v>
      </c>
      <c r="H7" s="1">
        <v>62.2</v>
      </c>
      <c r="I7" s="1">
        <v>3</v>
      </c>
      <c r="J7" s="1"/>
    </row>
    <row r="8" spans="1:10" x14ac:dyDescent="0.35">
      <c r="A8" s="1"/>
      <c r="B8" s="2">
        <v>0.47291666666666665</v>
      </c>
      <c r="C8" s="1">
        <v>99</v>
      </c>
      <c r="D8" s="1" t="s">
        <v>30</v>
      </c>
      <c r="E8" s="1" t="s">
        <v>31</v>
      </c>
      <c r="F8" s="1" t="s">
        <v>109</v>
      </c>
      <c r="G8" s="1"/>
      <c r="H8" s="1"/>
      <c r="I8" s="1"/>
      <c r="J8" s="1"/>
    </row>
    <row r="9" spans="1:10" x14ac:dyDescent="0.35">
      <c r="A9" s="1"/>
      <c r="B9" s="2">
        <v>0.4777777777777778</v>
      </c>
      <c r="C9" s="1">
        <v>98</v>
      </c>
      <c r="D9" s="1" t="s">
        <v>32</v>
      </c>
      <c r="E9" s="1" t="s">
        <v>33</v>
      </c>
      <c r="F9" s="1" t="s">
        <v>109</v>
      </c>
      <c r="G9" s="1"/>
      <c r="H9" s="1"/>
      <c r="I9" s="1"/>
      <c r="J9" s="1"/>
    </row>
    <row r="10" spans="1:10" x14ac:dyDescent="0.35">
      <c r="A10" s="9" t="s">
        <v>15</v>
      </c>
      <c r="B10" s="9"/>
      <c r="C10" s="9"/>
      <c r="D10" s="9"/>
      <c r="E10" s="9"/>
      <c r="F10" s="9"/>
      <c r="G10" s="9"/>
      <c r="H10" s="9"/>
      <c r="I10" s="9"/>
      <c r="J10" s="9"/>
    </row>
    <row r="11" spans="1:10" x14ac:dyDescent="0.35">
      <c r="A11" s="1"/>
      <c r="B11" s="2">
        <v>0.4826388888888889</v>
      </c>
      <c r="C11" s="1">
        <v>100</v>
      </c>
      <c r="D11" s="1" t="s">
        <v>16</v>
      </c>
      <c r="E11" s="1" t="s">
        <v>17</v>
      </c>
      <c r="F11" s="1"/>
      <c r="G11" s="1">
        <v>163.5</v>
      </c>
      <c r="H11" s="1">
        <v>68.12</v>
      </c>
      <c r="I11" s="1">
        <v>1</v>
      </c>
      <c r="J11" s="1"/>
    </row>
    <row r="12" spans="1:10" x14ac:dyDescent="0.35">
      <c r="A12" s="1"/>
      <c r="B12" s="2">
        <v>0.48749999999999999</v>
      </c>
      <c r="C12" s="1">
        <v>106</v>
      </c>
      <c r="D12" s="1" t="s">
        <v>18</v>
      </c>
      <c r="E12" s="1" t="s">
        <v>19</v>
      </c>
      <c r="F12" s="1"/>
      <c r="G12" s="1">
        <v>160.5</v>
      </c>
      <c r="H12" s="1">
        <v>66.87</v>
      </c>
      <c r="I12" s="1">
        <v>2</v>
      </c>
      <c r="J12" s="1"/>
    </row>
    <row r="13" spans="1:10" x14ac:dyDescent="0.35">
      <c r="A13" s="1"/>
      <c r="B13" s="2">
        <v>0.49236111111111114</v>
      </c>
      <c r="C13" s="1">
        <v>107</v>
      </c>
      <c r="D13" s="1" t="s">
        <v>12</v>
      </c>
      <c r="E13" s="1" t="s">
        <v>13</v>
      </c>
      <c r="F13" s="1" t="s">
        <v>29</v>
      </c>
      <c r="G13" s="1">
        <v>153.5</v>
      </c>
      <c r="H13" s="1">
        <v>63.95</v>
      </c>
      <c r="I13" s="1">
        <v>3</v>
      </c>
      <c r="J13" s="1">
        <v>8</v>
      </c>
    </row>
    <row r="14" spans="1:10" x14ac:dyDescent="0.35">
      <c r="A14" s="3"/>
      <c r="B14" s="4"/>
      <c r="C14" s="3"/>
      <c r="D14" s="3" t="s">
        <v>34</v>
      </c>
      <c r="E14" s="3"/>
      <c r="F14" s="3"/>
      <c r="G14" s="3"/>
      <c r="H14" s="3"/>
      <c r="I14" s="3"/>
      <c r="J14" s="3"/>
    </row>
    <row r="15" spans="1:10" x14ac:dyDescent="0.35">
      <c r="A15" s="9" t="s">
        <v>20</v>
      </c>
      <c r="B15" s="9"/>
      <c r="C15" s="9"/>
      <c r="D15" s="9"/>
      <c r="E15" s="9"/>
      <c r="F15" s="9"/>
      <c r="G15" s="9"/>
      <c r="H15" s="9"/>
      <c r="I15" s="9"/>
      <c r="J15" s="9"/>
    </row>
    <row r="16" spans="1:10" x14ac:dyDescent="0.35">
      <c r="A16" s="1"/>
      <c r="B16" s="2">
        <v>0.51388888888888884</v>
      </c>
      <c r="C16" s="1">
        <v>108</v>
      </c>
      <c r="D16" s="1" t="s">
        <v>23</v>
      </c>
      <c r="E16" s="1" t="s">
        <v>24</v>
      </c>
      <c r="F16" s="1"/>
      <c r="G16" s="1">
        <v>148</v>
      </c>
      <c r="H16" s="1">
        <v>67.27</v>
      </c>
      <c r="I16" s="1">
        <v>1</v>
      </c>
      <c r="J16" s="1"/>
    </row>
    <row r="17" spans="1:10" x14ac:dyDescent="0.35">
      <c r="A17" s="1"/>
      <c r="B17" s="2">
        <v>0.51875000000000004</v>
      </c>
      <c r="C17" s="1">
        <v>104</v>
      </c>
      <c r="D17" s="1" t="s">
        <v>21</v>
      </c>
      <c r="E17" s="1" t="s">
        <v>22</v>
      </c>
      <c r="F17" s="1"/>
      <c r="G17" s="1">
        <v>143</v>
      </c>
      <c r="H17" s="6">
        <v>65</v>
      </c>
      <c r="I17" s="1">
        <v>2</v>
      </c>
      <c r="J17" s="1"/>
    </row>
    <row r="18" spans="1:10" x14ac:dyDescent="0.35">
      <c r="A18" s="9" t="s">
        <v>25</v>
      </c>
      <c r="B18" s="9"/>
      <c r="C18" s="9"/>
      <c r="D18" s="9"/>
      <c r="E18" s="9"/>
      <c r="F18" s="9"/>
      <c r="G18" s="9"/>
      <c r="H18" s="9"/>
      <c r="I18" s="9"/>
      <c r="J18" s="9"/>
    </row>
    <row r="19" spans="1:10" x14ac:dyDescent="0.35">
      <c r="A19" s="1"/>
      <c r="B19" s="2"/>
      <c r="C19" s="1">
        <v>100</v>
      </c>
      <c r="D19" s="1" t="s">
        <v>16</v>
      </c>
      <c r="E19" s="1" t="s">
        <v>17</v>
      </c>
      <c r="F19" s="1">
        <v>42</v>
      </c>
      <c r="G19" s="1">
        <v>176.5</v>
      </c>
      <c r="H19" s="1">
        <v>67.88</v>
      </c>
      <c r="I19" s="1">
        <v>1</v>
      </c>
      <c r="J19" s="1"/>
    </row>
    <row r="20" spans="1:10" x14ac:dyDescent="0.35">
      <c r="A20" s="1"/>
      <c r="B20" s="2">
        <v>0.52916666666666667</v>
      </c>
      <c r="C20" s="1">
        <v>106</v>
      </c>
      <c r="D20" s="1" t="s">
        <v>18</v>
      </c>
      <c r="E20" s="1" t="s">
        <v>19</v>
      </c>
      <c r="F20" s="1">
        <v>41</v>
      </c>
      <c r="G20" s="1">
        <v>176.5</v>
      </c>
      <c r="H20" s="1">
        <v>67.88</v>
      </c>
      <c r="I20" s="1">
        <v>2</v>
      </c>
      <c r="J20" s="1"/>
    </row>
    <row r="21" spans="1:10" x14ac:dyDescent="0.35">
      <c r="A21" s="1"/>
      <c r="B21" s="2">
        <v>0.52430555555555558</v>
      </c>
      <c r="C21" s="1">
        <v>101</v>
      </c>
      <c r="D21" s="1" t="s">
        <v>16</v>
      </c>
      <c r="E21" s="1" t="s">
        <v>26</v>
      </c>
      <c r="F21" s="1"/>
      <c r="G21" s="1">
        <v>175</v>
      </c>
      <c r="H21" s="6">
        <v>67.3</v>
      </c>
      <c r="I21" s="1">
        <v>3</v>
      </c>
      <c r="J21" s="1"/>
    </row>
    <row r="22" spans="1:10" x14ac:dyDescent="0.35">
      <c r="A22" s="9" t="s">
        <v>28</v>
      </c>
      <c r="B22" s="9"/>
      <c r="C22" s="9"/>
      <c r="D22" s="9"/>
      <c r="E22" s="9"/>
      <c r="F22" s="9"/>
      <c r="G22" s="9"/>
      <c r="H22" s="9"/>
      <c r="I22" s="9"/>
      <c r="J22" s="9"/>
    </row>
    <row r="23" spans="1:10" x14ac:dyDescent="0.35">
      <c r="A23" s="1"/>
      <c r="B23" s="2">
        <v>0.53472222222222221</v>
      </c>
      <c r="C23" s="1">
        <v>101</v>
      </c>
      <c r="D23" s="1" t="s">
        <v>16</v>
      </c>
      <c r="E23" s="1" t="s">
        <v>26</v>
      </c>
      <c r="F23" s="1"/>
      <c r="G23" s="1">
        <v>184</v>
      </c>
      <c r="H23" s="1">
        <v>63.44</v>
      </c>
      <c r="I23" s="1">
        <v>1</v>
      </c>
      <c r="J23" s="1"/>
    </row>
    <row r="24" spans="1:10" x14ac:dyDescent="0.35">
      <c r="A24" s="9" t="s">
        <v>35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x14ac:dyDescent="0.35">
      <c r="A25" s="1"/>
      <c r="B25" s="1" t="s">
        <v>27</v>
      </c>
      <c r="C25" s="1">
        <v>105</v>
      </c>
      <c r="D25" s="1" t="s">
        <v>36</v>
      </c>
      <c r="E25" s="1" t="s">
        <v>37</v>
      </c>
      <c r="F25" s="1" t="s">
        <v>38</v>
      </c>
      <c r="G25" s="1">
        <v>146.5</v>
      </c>
      <c r="H25" s="1">
        <v>66.59</v>
      </c>
      <c r="I25" s="1"/>
      <c r="J25" s="1"/>
    </row>
    <row r="26" spans="1:10" x14ac:dyDescent="0.35">
      <c r="A26" s="9" t="s">
        <v>39</v>
      </c>
      <c r="B26" s="9"/>
      <c r="C26" s="9"/>
      <c r="D26" s="9"/>
      <c r="E26" s="9"/>
      <c r="F26" s="9"/>
      <c r="G26" s="9"/>
      <c r="H26" s="9"/>
      <c r="I26" s="9"/>
      <c r="J26" s="9"/>
    </row>
    <row r="27" spans="1:10" x14ac:dyDescent="0.35">
      <c r="A27" s="1"/>
      <c r="B27" s="1" t="s">
        <v>40</v>
      </c>
      <c r="C27" s="1">
        <v>101</v>
      </c>
      <c r="D27" s="1" t="s">
        <v>41</v>
      </c>
      <c r="E27" s="1" t="s">
        <v>42</v>
      </c>
      <c r="F27" s="1" t="s">
        <v>38</v>
      </c>
      <c r="G27" s="1">
        <v>167.5</v>
      </c>
      <c r="H27" s="6">
        <v>67</v>
      </c>
      <c r="I27" s="1"/>
      <c r="J27" s="1"/>
    </row>
    <row r="28" spans="1:10" x14ac:dyDescent="0.35">
      <c r="A28" s="9" t="s">
        <v>43</v>
      </c>
      <c r="B28" s="9"/>
      <c r="C28" s="9"/>
      <c r="D28" s="9"/>
      <c r="E28" s="9"/>
      <c r="F28" s="9"/>
      <c r="G28" s="9"/>
      <c r="H28" s="9"/>
      <c r="I28" s="9"/>
      <c r="J28" s="9"/>
    </row>
    <row r="29" spans="1:10" x14ac:dyDescent="0.35">
      <c r="A29" s="1"/>
      <c r="B29" s="1" t="s">
        <v>48</v>
      </c>
      <c r="C29" s="1">
        <v>103</v>
      </c>
      <c r="D29" s="1" t="s">
        <v>49</v>
      </c>
      <c r="E29" s="1" t="s">
        <v>50</v>
      </c>
      <c r="F29" s="1" t="s">
        <v>38</v>
      </c>
      <c r="G29" s="1">
        <v>173</v>
      </c>
      <c r="H29" s="1">
        <v>69.2</v>
      </c>
      <c r="I29" s="1"/>
      <c r="J29" s="1"/>
    </row>
    <row r="30" spans="1:10" x14ac:dyDescent="0.35">
      <c r="A30" s="1"/>
      <c r="B30" s="1" t="s">
        <v>44</v>
      </c>
      <c r="C30" s="1">
        <v>102</v>
      </c>
      <c r="D30" s="1" t="s">
        <v>45</v>
      </c>
      <c r="E30" s="1" t="s">
        <v>46</v>
      </c>
      <c r="F30" s="1" t="s">
        <v>47</v>
      </c>
      <c r="G30" s="1">
        <v>170</v>
      </c>
      <c r="H30" s="6">
        <v>68</v>
      </c>
      <c r="I30" s="1"/>
      <c r="J30" s="1"/>
    </row>
    <row r="31" spans="1:10" x14ac:dyDescent="0.35">
      <c r="A31" s="10" t="s">
        <v>51</v>
      </c>
      <c r="B31" s="10"/>
      <c r="C31" s="10"/>
      <c r="D31" s="10"/>
      <c r="E31" s="10"/>
      <c r="F31" s="5"/>
      <c r="G31" s="5"/>
      <c r="H31" s="5"/>
      <c r="I31" s="5"/>
      <c r="J31" s="5"/>
    </row>
    <row r="32" spans="1:10" x14ac:dyDescent="0.35">
      <c r="A32" s="1"/>
      <c r="B32" s="1" t="s">
        <v>52</v>
      </c>
      <c r="C32" s="1">
        <v>108</v>
      </c>
      <c r="D32" s="1" t="s">
        <v>53</v>
      </c>
      <c r="E32" s="1" t="s">
        <v>54</v>
      </c>
      <c r="F32" s="1"/>
      <c r="G32" s="1">
        <v>156.5</v>
      </c>
      <c r="H32" s="1">
        <v>71.13</v>
      </c>
      <c r="I32" s="1"/>
      <c r="J32" s="1"/>
    </row>
    <row r="33" spans="1:10" x14ac:dyDescent="0.35">
      <c r="A33" s="10" t="s">
        <v>55</v>
      </c>
      <c r="B33" s="10"/>
      <c r="C33" s="10"/>
      <c r="D33" s="10"/>
      <c r="E33" s="10"/>
      <c r="F33" s="5"/>
      <c r="G33" s="5"/>
      <c r="H33" s="5"/>
      <c r="I33" s="5"/>
      <c r="J33" s="5"/>
    </row>
    <row r="34" spans="1:10" x14ac:dyDescent="0.35">
      <c r="A34" s="1"/>
      <c r="B34" s="1" t="s">
        <v>56</v>
      </c>
      <c r="C34" s="1">
        <v>106</v>
      </c>
      <c r="D34" s="1" t="s">
        <v>57</v>
      </c>
      <c r="E34" s="1" t="s">
        <v>58</v>
      </c>
      <c r="F34" s="1"/>
      <c r="G34" s="1">
        <v>129.5</v>
      </c>
      <c r="H34" s="1">
        <v>58.88</v>
      </c>
      <c r="I34" s="1"/>
      <c r="J34" s="1"/>
    </row>
    <row r="35" spans="1:10" x14ac:dyDescent="0.35">
      <c r="A35" s="10" t="s">
        <v>59</v>
      </c>
      <c r="B35" s="10"/>
      <c r="C35" s="10"/>
      <c r="D35" s="10"/>
      <c r="E35" s="10"/>
      <c r="F35" s="5"/>
      <c r="G35" s="5"/>
      <c r="H35" s="5"/>
      <c r="I35" s="5"/>
      <c r="J35" s="5"/>
    </row>
    <row r="36" spans="1:10" x14ac:dyDescent="0.35">
      <c r="A36" s="1"/>
      <c r="B36" s="1" t="s">
        <v>60</v>
      </c>
      <c r="C36" s="1">
        <v>107</v>
      </c>
      <c r="D36" s="1" t="s">
        <v>61</v>
      </c>
      <c r="E36" s="1" t="s">
        <v>62</v>
      </c>
      <c r="F36" s="1"/>
      <c r="G36" s="1">
        <v>154</v>
      </c>
      <c r="H36" s="1">
        <v>66.95</v>
      </c>
      <c r="I36" s="1"/>
      <c r="J36" s="1"/>
    </row>
    <row r="37" spans="1:10" x14ac:dyDescent="0.35">
      <c r="A37" s="10" t="s">
        <v>63</v>
      </c>
      <c r="B37" s="10"/>
      <c r="C37" s="10"/>
      <c r="D37" s="10"/>
      <c r="E37" s="10"/>
      <c r="F37" s="5"/>
      <c r="G37" s="5"/>
      <c r="H37" s="5"/>
      <c r="I37" s="5"/>
      <c r="J37" s="5"/>
    </row>
    <row r="38" spans="1:10" x14ac:dyDescent="0.35">
      <c r="A38" s="1"/>
      <c r="B38" s="1" t="s">
        <v>64</v>
      </c>
      <c r="C38" s="1">
        <v>101</v>
      </c>
      <c r="D38" s="1" t="s">
        <v>41</v>
      </c>
      <c r="E38" s="1" t="s">
        <v>42</v>
      </c>
      <c r="F38" s="1"/>
      <c r="G38" s="1">
        <v>144</v>
      </c>
      <c r="H38" s="1">
        <v>62.6</v>
      </c>
      <c r="I38" s="1">
        <v>1</v>
      </c>
      <c r="J38" s="1"/>
    </row>
    <row r="39" spans="1:10" x14ac:dyDescent="0.35">
      <c r="A39" s="1"/>
      <c r="B39" s="1" t="s">
        <v>65</v>
      </c>
      <c r="C39" s="1">
        <v>105</v>
      </c>
      <c r="D39" s="1" t="s">
        <v>36</v>
      </c>
      <c r="E39" s="1" t="s">
        <v>37</v>
      </c>
      <c r="F39" s="1"/>
      <c r="G39" s="1">
        <v>135</v>
      </c>
      <c r="H39" s="1">
        <v>58.69</v>
      </c>
      <c r="I39" s="1">
        <v>2</v>
      </c>
      <c r="J39" s="1"/>
    </row>
    <row r="40" spans="1:10" x14ac:dyDescent="0.35">
      <c r="A40" s="10" t="s">
        <v>66</v>
      </c>
      <c r="B40" s="10"/>
      <c r="C40" s="10"/>
      <c r="D40" s="10"/>
      <c r="E40" s="10"/>
      <c r="F40" s="5"/>
      <c r="G40" s="5"/>
      <c r="H40" s="5"/>
      <c r="I40" s="5"/>
      <c r="J40" s="5"/>
    </row>
    <row r="41" spans="1:10" x14ac:dyDescent="0.35">
      <c r="A41" s="1"/>
      <c r="B41" s="1" t="s">
        <v>67</v>
      </c>
      <c r="C41" s="1">
        <v>103</v>
      </c>
      <c r="D41" s="1" t="s">
        <v>49</v>
      </c>
      <c r="E41" s="1" t="s">
        <v>50</v>
      </c>
      <c r="F41" s="1"/>
      <c r="G41" s="1">
        <v>160</v>
      </c>
      <c r="H41" s="1">
        <v>61.53</v>
      </c>
      <c r="I41" s="1"/>
      <c r="J41" s="1"/>
    </row>
    <row r="42" spans="1:10" x14ac:dyDescent="0.35">
      <c r="A42" s="9" t="s">
        <v>68</v>
      </c>
      <c r="B42" s="9"/>
      <c r="C42" s="9"/>
      <c r="D42" s="9"/>
      <c r="E42" s="9"/>
      <c r="F42" s="9"/>
      <c r="G42" s="9"/>
      <c r="H42" s="9"/>
      <c r="I42" s="9"/>
      <c r="J42" s="9"/>
    </row>
    <row r="43" spans="1:10" x14ac:dyDescent="0.35">
      <c r="A43" s="1"/>
      <c r="B43" s="1" t="s">
        <v>69</v>
      </c>
      <c r="C43" s="1">
        <v>106</v>
      </c>
      <c r="D43" s="1" t="s">
        <v>70</v>
      </c>
      <c r="E43" s="1" t="s">
        <v>71</v>
      </c>
      <c r="F43" s="1" t="s">
        <v>72</v>
      </c>
      <c r="G43" s="1">
        <v>162</v>
      </c>
      <c r="H43" s="1">
        <v>64.8</v>
      </c>
      <c r="I43" s="1"/>
      <c r="J43" s="1"/>
    </row>
    <row r="44" spans="1:10" x14ac:dyDescent="0.35">
      <c r="A44" s="9" t="s">
        <v>73</v>
      </c>
      <c r="B44" s="9"/>
      <c r="C44" s="9"/>
      <c r="D44" s="9"/>
      <c r="E44" s="9"/>
      <c r="F44" s="9"/>
      <c r="G44" s="9"/>
      <c r="H44" s="9"/>
      <c r="I44" s="9"/>
      <c r="J44" s="9"/>
    </row>
    <row r="45" spans="1:10" x14ac:dyDescent="0.35">
      <c r="A45" s="1"/>
      <c r="B45" s="1" t="s">
        <v>74</v>
      </c>
      <c r="C45" s="1">
        <v>105</v>
      </c>
      <c r="D45" s="1" t="s">
        <v>75</v>
      </c>
      <c r="E45" s="1" t="s">
        <v>76</v>
      </c>
      <c r="F45" s="1" t="s">
        <v>77</v>
      </c>
      <c r="G45" s="1">
        <v>140.5</v>
      </c>
      <c r="H45" s="1">
        <v>61.08</v>
      </c>
      <c r="I45" s="1"/>
      <c r="J45" s="1"/>
    </row>
    <row r="46" spans="1:10" x14ac:dyDescent="0.35">
      <c r="A46" s="1"/>
      <c r="B46" s="1" t="s">
        <v>78</v>
      </c>
      <c r="C46" s="1">
        <v>106</v>
      </c>
      <c r="D46" s="1" t="s">
        <v>70</v>
      </c>
      <c r="E46" s="1" t="s">
        <v>71</v>
      </c>
      <c r="F46" s="1" t="s">
        <v>72</v>
      </c>
      <c r="G46" s="8" t="s">
        <v>110</v>
      </c>
      <c r="H46" s="1"/>
      <c r="I46" s="1"/>
      <c r="J46" s="1"/>
    </row>
    <row r="47" spans="1:10" x14ac:dyDescent="0.35">
      <c r="A47" s="9" t="s">
        <v>79</v>
      </c>
      <c r="B47" s="9"/>
      <c r="C47" s="9"/>
      <c r="D47" s="9"/>
      <c r="E47" s="9"/>
      <c r="F47" s="9"/>
      <c r="G47" s="9"/>
      <c r="H47" s="9"/>
      <c r="I47" s="9"/>
      <c r="J47" s="9"/>
    </row>
    <row r="48" spans="1:10" x14ac:dyDescent="0.35">
      <c r="A48" s="1"/>
      <c r="B48" s="1" t="s">
        <v>80</v>
      </c>
      <c r="C48" s="1">
        <v>121</v>
      </c>
      <c r="D48" s="1" t="s">
        <v>86</v>
      </c>
      <c r="E48" s="1" t="s">
        <v>87</v>
      </c>
      <c r="F48" s="1" t="s">
        <v>77</v>
      </c>
      <c r="G48" s="1">
        <v>169.5</v>
      </c>
      <c r="H48" s="6">
        <v>67.8</v>
      </c>
      <c r="I48" s="1">
        <v>1</v>
      </c>
      <c r="J48" s="1"/>
    </row>
    <row r="49" spans="1:10" x14ac:dyDescent="0.35">
      <c r="A49" s="1"/>
      <c r="B49" s="1" t="s">
        <v>83</v>
      </c>
      <c r="C49" s="1">
        <v>101</v>
      </c>
      <c r="D49" s="1" t="s">
        <v>84</v>
      </c>
      <c r="E49" s="1" t="s">
        <v>85</v>
      </c>
      <c r="F49" s="1" t="s">
        <v>77</v>
      </c>
      <c r="G49" s="1">
        <v>167.5</v>
      </c>
      <c r="H49" s="6">
        <v>67</v>
      </c>
      <c r="I49" s="1">
        <v>2</v>
      </c>
      <c r="J49" s="1"/>
    </row>
    <row r="50" spans="1:10" x14ac:dyDescent="0.35">
      <c r="A50" s="1"/>
      <c r="B50" s="2">
        <v>0.63194444444444442</v>
      </c>
      <c r="C50" s="1">
        <v>103</v>
      </c>
      <c r="D50" s="1" t="s">
        <v>81</v>
      </c>
      <c r="E50" s="1" t="s">
        <v>82</v>
      </c>
      <c r="F50" s="1" t="s">
        <v>72</v>
      </c>
      <c r="G50" s="1">
        <v>155.5</v>
      </c>
      <c r="H50" s="6">
        <v>62.2</v>
      </c>
      <c r="I50" s="1">
        <v>1</v>
      </c>
      <c r="J50" s="1"/>
    </row>
    <row r="51" spans="1:10" x14ac:dyDescent="0.35">
      <c r="A51" s="9" t="s">
        <v>88</v>
      </c>
      <c r="B51" s="9"/>
      <c r="C51" s="9"/>
      <c r="D51" s="9"/>
      <c r="E51" s="9"/>
      <c r="F51" s="9"/>
      <c r="G51" s="9"/>
      <c r="H51" s="9"/>
      <c r="I51" s="9"/>
      <c r="J51" s="9"/>
    </row>
    <row r="52" spans="1:10" x14ac:dyDescent="0.35">
      <c r="A52" s="1"/>
      <c r="B52" s="1" t="s">
        <v>89</v>
      </c>
      <c r="C52" s="1">
        <v>101</v>
      </c>
      <c r="D52" s="1" t="s">
        <v>84</v>
      </c>
      <c r="E52" s="1" t="s">
        <v>85</v>
      </c>
      <c r="F52" s="1" t="s">
        <v>77</v>
      </c>
      <c r="G52" s="1">
        <v>173.5</v>
      </c>
      <c r="H52" s="1">
        <v>66.73</v>
      </c>
      <c r="I52" s="1">
        <v>1</v>
      </c>
      <c r="J52" s="1"/>
    </row>
    <row r="53" spans="1:10" x14ac:dyDescent="0.35">
      <c r="A53" s="1"/>
      <c r="B53" s="1" t="s">
        <v>90</v>
      </c>
      <c r="C53" s="1">
        <v>103</v>
      </c>
      <c r="D53" s="1" t="s">
        <v>81</v>
      </c>
      <c r="E53" s="1" t="s">
        <v>82</v>
      </c>
      <c r="F53" s="1" t="s">
        <v>72</v>
      </c>
      <c r="G53" s="1">
        <v>170.5</v>
      </c>
      <c r="H53" s="1">
        <v>65.569999999999993</v>
      </c>
      <c r="I53" s="1">
        <v>1</v>
      </c>
      <c r="J53" s="1"/>
    </row>
    <row r="54" spans="1:10" x14ac:dyDescent="0.35">
      <c r="A54" s="3"/>
      <c r="B54" s="3"/>
      <c r="C54" s="3"/>
      <c r="D54" s="3" t="s">
        <v>34</v>
      </c>
      <c r="E54" s="3"/>
      <c r="F54" s="3"/>
      <c r="G54" s="3"/>
      <c r="H54" s="3"/>
      <c r="I54" s="3"/>
      <c r="J54" s="3"/>
    </row>
    <row r="55" spans="1:10" x14ac:dyDescent="0.35">
      <c r="A55" s="9" t="s">
        <v>91</v>
      </c>
      <c r="B55" s="9"/>
      <c r="C55" s="9"/>
      <c r="D55" s="9"/>
      <c r="E55" s="9"/>
      <c r="F55" s="9"/>
      <c r="G55" s="9"/>
      <c r="H55" s="9"/>
      <c r="I55" s="9"/>
      <c r="J55" s="9"/>
    </row>
    <row r="56" spans="1:10" x14ac:dyDescent="0.35">
      <c r="A56" s="1"/>
      <c r="B56" s="2">
        <v>0.65972222222222221</v>
      </c>
      <c r="C56" s="1">
        <v>122</v>
      </c>
      <c r="D56" s="1" t="s">
        <v>92</v>
      </c>
      <c r="E56" s="1" t="s">
        <v>93</v>
      </c>
      <c r="F56" s="1" t="s">
        <v>72</v>
      </c>
      <c r="G56" s="1">
        <v>199</v>
      </c>
      <c r="H56" s="1">
        <v>66.33</v>
      </c>
      <c r="I56" s="1"/>
      <c r="J56" s="1"/>
    </row>
    <row r="57" spans="1:10" x14ac:dyDescent="0.35">
      <c r="A57" s="1"/>
      <c r="B57" s="2">
        <v>0.6645833333333333</v>
      </c>
      <c r="C57" s="1">
        <v>121</v>
      </c>
      <c r="D57" s="1" t="s">
        <v>86</v>
      </c>
      <c r="E57" s="1" t="s">
        <v>87</v>
      </c>
      <c r="F57" s="1" t="s">
        <v>77</v>
      </c>
      <c r="G57" s="1">
        <v>193</v>
      </c>
      <c r="H57" s="1">
        <v>64.33</v>
      </c>
      <c r="I57" s="1"/>
      <c r="J57" s="1"/>
    </row>
    <row r="58" spans="1:10" x14ac:dyDescent="0.35">
      <c r="A58" s="9" t="s">
        <v>94</v>
      </c>
      <c r="B58" s="9"/>
      <c r="C58" s="9"/>
      <c r="D58" s="9"/>
      <c r="E58" s="9"/>
      <c r="F58" s="9"/>
      <c r="G58" s="9"/>
      <c r="H58" s="9"/>
      <c r="I58" s="9"/>
      <c r="J58" s="9"/>
    </row>
    <row r="59" spans="1:10" x14ac:dyDescent="0.35">
      <c r="A59" s="1"/>
      <c r="B59" s="6">
        <v>16.05</v>
      </c>
      <c r="C59" s="1">
        <v>122</v>
      </c>
      <c r="D59" s="1" t="s">
        <v>92</v>
      </c>
      <c r="E59" s="1" t="s">
        <v>93</v>
      </c>
      <c r="F59" s="1" t="s">
        <v>72</v>
      </c>
      <c r="G59" s="1">
        <v>217.5</v>
      </c>
      <c r="H59" s="1">
        <v>67.959999999999994</v>
      </c>
      <c r="I59" s="1"/>
      <c r="J59" s="1"/>
    </row>
    <row r="60" spans="1:10" x14ac:dyDescent="0.35">
      <c r="A60" s="9" t="s">
        <v>95</v>
      </c>
      <c r="B60" s="9"/>
      <c r="C60" s="9"/>
      <c r="D60" s="9"/>
      <c r="E60" s="9"/>
      <c r="F60" s="9"/>
      <c r="G60" s="9"/>
      <c r="H60" s="9"/>
      <c r="I60" s="9"/>
      <c r="J60" s="9"/>
    </row>
    <row r="61" spans="1:10" x14ac:dyDescent="0.35">
      <c r="A61" s="1"/>
      <c r="B61" s="1" t="s">
        <v>96</v>
      </c>
      <c r="C61" s="1">
        <v>102</v>
      </c>
      <c r="D61" s="1" t="s">
        <v>97</v>
      </c>
      <c r="E61" s="1" t="s">
        <v>98</v>
      </c>
      <c r="F61" s="1" t="s">
        <v>72</v>
      </c>
      <c r="G61" s="1">
        <v>197.5</v>
      </c>
      <c r="H61" s="6">
        <v>68.099999999999994</v>
      </c>
      <c r="I61" s="1"/>
      <c r="J61" s="1"/>
    </row>
    <row r="62" spans="1:10" x14ac:dyDescent="0.35">
      <c r="A62" s="1"/>
      <c r="B62" s="1" t="s">
        <v>99</v>
      </c>
      <c r="C62" s="1">
        <v>104</v>
      </c>
      <c r="D62" s="1" t="s">
        <v>100</v>
      </c>
      <c r="E62" s="1" t="s">
        <v>101</v>
      </c>
      <c r="F62" s="1" t="s">
        <v>102</v>
      </c>
      <c r="G62" s="8" t="s">
        <v>111</v>
      </c>
      <c r="H62" s="1"/>
      <c r="I62" s="1"/>
      <c r="J62" s="1"/>
    </row>
    <row r="63" spans="1:10" x14ac:dyDescent="0.35">
      <c r="A63" s="1"/>
      <c r="B63" s="1" t="s">
        <v>103</v>
      </c>
      <c r="C63" s="1">
        <v>107</v>
      </c>
      <c r="D63" s="1" t="s">
        <v>104</v>
      </c>
      <c r="E63" s="1" t="s">
        <v>105</v>
      </c>
      <c r="F63" s="1" t="s">
        <v>72</v>
      </c>
      <c r="G63" s="8" t="s">
        <v>111</v>
      </c>
      <c r="H63" s="1"/>
      <c r="I63" s="1"/>
      <c r="J63" s="1"/>
    </row>
    <row r="64" spans="1:10" x14ac:dyDescent="0.35">
      <c r="A64" s="9" t="s">
        <v>106</v>
      </c>
      <c r="B64" s="9"/>
      <c r="C64" s="9"/>
      <c r="D64" s="9"/>
      <c r="E64" s="9"/>
      <c r="F64" s="9"/>
      <c r="G64" s="9"/>
      <c r="H64" s="9"/>
      <c r="I64" s="9"/>
      <c r="J64" s="9"/>
    </row>
    <row r="65" spans="1:10" x14ac:dyDescent="0.35">
      <c r="A65" s="1"/>
      <c r="B65" s="1" t="s">
        <v>107</v>
      </c>
      <c r="C65" s="1">
        <v>102</v>
      </c>
      <c r="D65" s="1" t="s">
        <v>97</v>
      </c>
      <c r="E65" s="1" t="s">
        <v>98</v>
      </c>
      <c r="F65" s="1" t="s">
        <v>72</v>
      </c>
      <c r="G65" s="1">
        <v>221</v>
      </c>
      <c r="H65" s="1">
        <v>69.06</v>
      </c>
      <c r="I65" s="1"/>
      <c r="J65" s="1"/>
    </row>
    <row r="66" spans="1:10" x14ac:dyDescent="0.35">
      <c r="A66" s="1"/>
      <c r="B66" s="1" t="s">
        <v>108</v>
      </c>
      <c r="C66" s="1">
        <v>104</v>
      </c>
      <c r="D66" s="1" t="s">
        <v>100</v>
      </c>
      <c r="E66" s="1" t="s">
        <v>101</v>
      </c>
      <c r="F66" s="1" t="s">
        <v>102</v>
      </c>
      <c r="G66" s="8" t="s">
        <v>109</v>
      </c>
      <c r="H66" s="1"/>
      <c r="I66" s="1"/>
      <c r="J66" s="1"/>
    </row>
    <row r="67" spans="1:10" x14ac:dyDescent="0.35">
      <c r="A67" s="5"/>
      <c r="B67" s="5"/>
      <c r="C67" s="5"/>
      <c r="D67" s="5"/>
      <c r="E67" s="5"/>
      <c r="F67" s="5"/>
      <c r="G67" s="5"/>
      <c r="H67" s="5"/>
      <c r="I67" s="5"/>
      <c r="J67" s="5"/>
    </row>
  </sheetData>
  <sortState xmlns:xlrd2="http://schemas.microsoft.com/office/spreadsheetml/2017/richdata2" ref="C48:H50">
    <sortCondition descending="1" ref="H48:H50"/>
  </sortState>
  <mergeCells count="22">
    <mergeCell ref="A1:J1"/>
    <mergeCell ref="A22:J22"/>
    <mergeCell ref="A24:J24"/>
    <mergeCell ref="A26:J26"/>
    <mergeCell ref="A15:J15"/>
    <mergeCell ref="A18:J18"/>
    <mergeCell ref="A28:J28"/>
    <mergeCell ref="A4:J4"/>
    <mergeCell ref="A10:J10"/>
    <mergeCell ref="A31:E31"/>
    <mergeCell ref="A33:E33"/>
    <mergeCell ref="A35:E35"/>
    <mergeCell ref="A37:E37"/>
    <mergeCell ref="A55:J55"/>
    <mergeCell ref="A58:J58"/>
    <mergeCell ref="A60:J60"/>
    <mergeCell ref="A64:J64"/>
    <mergeCell ref="A40:E40"/>
    <mergeCell ref="A42:J42"/>
    <mergeCell ref="A44:J44"/>
    <mergeCell ref="A47:J47"/>
    <mergeCell ref="A51:J51"/>
  </mergeCells>
  <pageMargins left="0.23622047244094491" right="0.23622047244094491" top="0.74803149606299213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5395B-0335-4A53-9BAF-E5A764AB1B21}">
  <dimension ref="A1:AU45"/>
  <sheetViews>
    <sheetView topLeftCell="W17" workbookViewId="0">
      <selection activeCell="AU24" sqref="AU24:AU28"/>
    </sheetView>
  </sheetViews>
  <sheetFormatPr defaultRowHeight="14.5" x14ac:dyDescent="0.35"/>
  <sheetData>
    <row r="1" spans="1:47" x14ac:dyDescent="0.35">
      <c r="A1">
        <v>105</v>
      </c>
      <c r="B1">
        <v>102</v>
      </c>
      <c r="D1">
        <v>103</v>
      </c>
      <c r="E1">
        <v>107</v>
      </c>
      <c r="F1">
        <v>102</v>
      </c>
      <c r="H1">
        <v>106</v>
      </c>
      <c r="I1">
        <v>100</v>
      </c>
      <c r="J1">
        <v>107</v>
      </c>
      <c r="K1">
        <v>108</v>
      </c>
      <c r="L1">
        <v>104</v>
      </c>
      <c r="N1">
        <v>100</v>
      </c>
      <c r="O1">
        <v>101</v>
      </c>
      <c r="P1">
        <v>106</v>
      </c>
      <c r="R1">
        <v>101</v>
      </c>
      <c r="S1">
        <v>105</v>
      </c>
      <c r="T1">
        <v>101</v>
      </c>
      <c r="U1">
        <v>103</v>
      </c>
      <c r="V1">
        <v>102</v>
      </c>
      <c r="W1">
        <v>106</v>
      </c>
      <c r="X1">
        <v>108</v>
      </c>
      <c r="Z1">
        <v>107</v>
      </c>
      <c r="AA1">
        <v>101</v>
      </c>
      <c r="AB1">
        <v>105</v>
      </c>
      <c r="AD1">
        <v>103</v>
      </c>
      <c r="AE1">
        <v>106</v>
      </c>
      <c r="AF1">
        <v>105</v>
      </c>
      <c r="AG1">
        <v>101</v>
      </c>
      <c r="AH1">
        <v>103</v>
      </c>
      <c r="AI1">
        <v>121</v>
      </c>
      <c r="AK1">
        <v>103</v>
      </c>
      <c r="AL1">
        <v>101</v>
      </c>
      <c r="AN1">
        <v>121</v>
      </c>
      <c r="AO1">
        <v>122</v>
      </c>
      <c r="AQ1">
        <v>122</v>
      </c>
      <c r="AS1">
        <v>102</v>
      </c>
      <c r="AU1">
        <v>102</v>
      </c>
    </row>
    <row r="2" spans="1:47" x14ac:dyDescent="0.35">
      <c r="A2">
        <v>6.5</v>
      </c>
      <c r="B2">
        <v>6.5</v>
      </c>
      <c r="D2">
        <v>6.5</v>
      </c>
      <c r="E2">
        <v>6</v>
      </c>
      <c r="F2">
        <v>6.5</v>
      </c>
      <c r="H2">
        <v>8</v>
      </c>
      <c r="I2">
        <v>6.5</v>
      </c>
      <c r="J2">
        <v>6</v>
      </c>
      <c r="K2">
        <v>6.5</v>
      </c>
      <c r="L2">
        <v>7</v>
      </c>
      <c r="N2">
        <v>8</v>
      </c>
      <c r="O2">
        <v>7</v>
      </c>
      <c r="P2">
        <v>7</v>
      </c>
      <c r="R2">
        <v>6</v>
      </c>
      <c r="S2">
        <v>6</v>
      </c>
      <c r="T2">
        <v>6.5</v>
      </c>
      <c r="U2">
        <v>7.5</v>
      </c>
      <c r="V2">
        <v>8</v>
      </c>
      <c r="W2">
        <v>6</v>
      </c>
      <c r="X2">
        <v>7</v>
      </c>
      <c r="Z2">
        <v>7</v>
      </c>
      <c r="AA2">
        <v>8</v>
      </c>
      <c r="AB2">
        <v>6</v>
      </c>
      <c r="AD2">
        <v>7</v>
      </c>
      <c r="AE2">
        <v>4</v>
      </c>
      <c r="AF2">
        <v>6</v>
      </c>
      <c r="AG2">
        <v>7</v>
      </c>
      <c r="AH2">
        <v>6.5</v>
      </c>
      <c r="AI2">
        <v>7</v>
      </c>
      <c r="AK2">
        <v>6.5</v>
      </c>
      <c r="AL2">
        <v>6.5</v>
      </c>
      <c r="AN2">
        <v>6.5</v>
      </c>
      <c r="AO2">
        <v>6</v>
      </c>
      <c r="AQ2">
        <v>7</v>
      </c>
      <c r="AS2">
        <v>6.5</v>
      </c>
      <c r="AU2">
        <v>6</v>
      </c>
    </row>
    <row r="3" spans="1:47" x14ac:dyDescent="0.35">
      <c r="A3">
        <v>7</v>
      </c>
      <c r="B3">
        <v>6.5</v>
      </c>
      <c r="D3">
        <v>7</v>
      </c>
      <c r="E3">
        <v>6.5</v>
      </c>
      <c r="F3">
        <v>6.5</v>
      </c>
      <c r="H3">
        <v>7</v>
      </c>
      <c r="I3">
        <v>7</v>
      </c>
      <c r="J3">
        <v>6</v>
      </c>
      <c r="K3">
        <v>6</v>
      </c>
      <c r="L3">
        <v>6</v>
      </c>
      <c r="N3">
        <v>7</v>
      </c>
      <c r="O3">
        <v>7</v>
      </c>
      <c r="P3">
        <v>7</v>
      </c>
      <c r="R3">
        <v>6</v>
      </c>
      <c r="S3">
        <v>6.5</v>
      </c>
      <c r="T3">
        <v>6.5</v>
      </c>
      <c r="U3">
        <v>7</v>
      </c>
      <c r="V3">
        <v>7</v>
      </c>
      <c r="W3">
        <v>6</v>
      </c>
      <c r="X3">
        <v>6.5</v>
      </c>
      <c r="Z3">
        <v>7.5</v>
      </c>
      <c r="AA3">
        <v>6</v>
      </c>
      <c r="AB3">
        <v>6.5</v>
      </c>
      <c r="AD3">
        <v>6</v>
      </c>
      <c r="AE3">
        <v>6</v>
      </c>
      <c r="AF3">
        <v>6</v>
      </c>
      <c r="AG3">
        <v>7</v>
      </c>
      <c r="AH3">
        <v>7</v>
      </c>
      <c r="AI3">
        <v>7.5</v>
      </c>
      <c r="AK3">
        <v>6.5</v>
      </c>
      <c r="AL3">
        <v>7</v>
      </c>
      <c r="AN3">
        <v>6</v>
      </c>
      <c r="AO3">
        <v>6.5</v>
      </c>
      <c r="AQ3">
        <v>6</v>
      </c>
      <c r="AS3">
        <v>8</v>
      </c>
      <c r="AU3">
        <v>7</v>
      </c>
    </row>
    <row r="4" spans="1:47" x14ac:dyDescent="0.35">
      <c r="A4">
        <v>6.5</v>
      </c>
      <c r="B4">
        <v>7</v>
      </c>
      <c r="D4">
        <v>7</v>
      </c>
      <c r="E4">
        <v>6</v>
      </c>
      <c r="F4">
        <v>6.5</v>
      </c>
      <c r="H4">
        <v>7</v>
      </c>
      <c r="I4">
        <v>7</v>
      </c>
      <c r="J4">
        <v>6</v>
      </c>
      <c r="K4">
        <v>7</v>
      </c>
      <c r="L4">
        <v>6.5</v>
      </c>
      <c r="N4">
        <v>6.5</v>
      </c>
      <c r="O4">
        <v>6.5</v>
      </c>
      <c r="P4">
        <v>6.5</v>
      </c>
      <c r="R4">
        <v>7</v>
      </c>
      <c r="S4">
        <v>7</v>
      </c>
      <c r="T4">
        <v>7</v>
      </c>
      <c r="U4">
        <v>7</v>
      </c>
      <c r="V4">
        <v>7</v>
      </c>
      <c r="W4">
        <v>6</v>
      </c>
      <c r="X4">
        <v>7</v>
      </c>
      <c r="Z4">
        <v>7</v>
      </c>
      <c r="AA4">
        <v>6</v>
      </c>
      <c r="AB4">
        <v>6.5</v>
      </c>
      <c r="AD4">
        <v>6</v>
      </c>
      <c r="AE4">
        <v>7.5</v>
      </c>
      <c r="AF4">
        <v>6</v>
      </c>
      <c r="AG4">
        <v>6.5</v>
      </c>
      <c r="AH4">
        <v>6.5</v>
      </c>
      <c r="AI4">
        <v>7</v>
      </c>
      <c r="AK4">
        <v>6.5</v>
      </c>
      <c r="AL4">
        <v>5.5</v>
      </c>
      <c r="AN4">
        <v>6.5</v>
      </c>
      <c r="AO4">
        <v>7</v>
      </c>
      <c r="AQ4">
        <v>7</v>
      </c>
      <c r="AS4">
        <v>7.5</v>
      </c>
      <c r="AU4">
        <v>6</v>
      </c>
    </row>
    <row r="5" spans="1:47" x14ac:dyDescent="0.35">
      <c r="A5">
        <v>7</v>
      </c>
      <c r="B5">
        <v>6</v>
      </c>
      <c r="D5">
        <v>7</v>
      </c>
      <c r="E5">
        <v>5.5</v>
      </c>
      <c r="F5">
        <v>7</v>
      </c>
      <c r="H5">
        <v>7</v>
      </c>
      <c r="I5">
        <v>7</v>
      </c>
      <c r="J5">
        <v>6</v>
      </c>
      <c r="K5">
        <v>7</v>
      </c>
      <c r="L5">
        <v>7</v>
      </c>
      <c r="N5">
        <v>7.5</v>
      </c>
      <c r="O5">
        <v>7</v>
      </c>
      <c r="P5">
        <v>7</v>
      </c>
      <c r="R5">
        <v>8</v>
      </c>
      <c r="S5">
        <v>8</v>
      </c>
      <c r="T5">
        <v>6.5</v>
      </c>
      <c r="U5">
        <v>5.5</v>
      </c>
      <c r="V5">
        <v>6.5</v>
      </c>
      <c r="W5">
        <v>5.5</v>
      </c>
      <c r="X5">
        <v>7</v>
      </c>
      <c r="Z5">
        <v>7</v>
      </c>
      <c r="AA5">
        <v>6.5</v>
      </c>
      <c r="AB5">
        <v>6</v>
      </c>
      <c r="AD5">
        <v>7</v>
      </c>
      <c r="AE5">
        <v>6.5</v>
      </c>
      <c r="AF5">
        <v>6</v>
      </c>
      <c r="AG5">
        <v>7</v>
      </c>
      <c r="AH5">
        <v>7</v>
      </c>
      <c r="AI5">
        <v>6.5</v>
      </c>
      <c r="AK5">
        <v>6.5</v>
      </c>
      <c r="AL5">
        <v>6</v>
      </c>
      <c r="AN5">
        <v>7</v>
      </c>
      <c r="AO5">
        <v>7</v>
      </c>
      <c r="AQ5">
        <v>7</v>
      </c>
      <c r="AS5">
        <v>7</v>
      </c>
      <c r="AU5">
        <v>7</v>
      </c>
    </row>
    <row r="6" spans="1:47" x14ac:dyDescent="0.35">
      <c r="A6">
        <v>7</v>
      </c>
      <c r="B6">
        <v>6.5</v>
      </c>
      <c r="D6">
        <v>7</v>
      </c>
      <c r="E6">
        <v>6</v>
      </c>
      <c r="F6">
        <v>6</v>
      </c>
      <c r="H6">
        <v>6.5</v>
      </c>
      <c r="I6">
        <v>7</v>
      </c>
      <c r="J6">
        <v>6.5</v>
      </c>
      <c r="K6">
        <v>14</v>
      </c>
      <c r="L6">
        <v>13</v>
      </c>
      <c r="N6">
        <v>6.5</v>
      </c>
      <c r="O6">
        <v>6.5</v>
      </c>
      <c r="P6">
        <v>6.5</v>
      </c>
      <c r="R6">
        <v>6</v>
      </c>
      <c r="S6">
        <v>6</v>
      </c>
      <c r="T6">
        <v>7</v>
      </c>
      <c r="U6">
        <v>7</v>
      </c>
      <c r="V6">
        <v>6.5</v>
      </c>
      <c r="W6">
        <v>11</v>
      </c>
      <c r="X6">
        <v>14</v>
      </c>
      <c r="Z6">
        <v>6.5</v>
      </c>
      <c r="AA6">
        <v>6.5</v>
      </c>
      <c r="AB6">
        <v>6</v>
      </c>
      <c r="AD6">
        <v>6</v>
      </c>
      <c r="AE6">
        <v>6.5</v>
      </c>
      <c r="AF6">
        <v>6</v>
      </c>
      <c r="AG6">
        <v>7</v>
      </c>
      <c r="AH6">
        <v>7</v>
      </c>
      <c r="AI6">
        <v>6.5</v>
      </c>
      <c r="AK6">
        <v>6.5</v>
      </c>
      <c r="AL6">
        <v>7</v>
      </c>
      <c r="AN6">
        <v>7</v>
      </c>
      <c r="AO6">
        <v>6.5</v>
      </c>
      <c r="AQ6">
        <v>6</v>
      </c>
      <c r="AS6">
        <v>8</v>
      </c>
      <c r="AU6">
        <v>8</v>
      </c>
    </row>
    <row r="7" spans="1:47" x14ac:dyDescent="0.35">
      <c r="A7">
        <v>7</v>
      </c>
      <c r="B7">
        <v>6.5</v>
      </c>
      <c r="D7">
        <v>6</v>
      </c>
      <c r="E7">
        <v>6</v>
      </c>
      <c r="F7">
        <v>6</v>
      </c>
      <c r="H7">
        <v>7</v>
      </c>
      <c r="I7">
        <v>7</v>
      </c>
      <c r="J7">
        <v>7</v>
      </c>
      <c r="K7">
        <v>6.5</v>
      </c>
      <c r="L7">
        <v>6.5</v>
      </c>
      <c r="N7">
        <v>6</v>
      </c>
      <c r="O7">
        <v>7</v>
      </c>
      <c r="P7">
        <v>7</v>
      </c>
      <c r="R7">
        <v>7</v>
      </c>
      <c r="S7">
        <v>7</v>
      </c>
      <c r="T7">
        <v>7</v>
      </c>
      <c r="U7">
        <v>7</v>
      </c>
      <c r="V7">
        <v>7</v>
      </c>
      <c r="W7">
        <v>6</v>
      </c>
      <c r="X7">
        <v>7</v>
      </c>
      <c r="Z7">
        <v>6.5</v>
      </c>
      <c r="AA7">
        <v>6</v>
      </c>
      <c r="AB7">
        <v>6.5</v>
      </c>
      <c r="AD7">
        <v>6</v>
      </c>
      <c r="AE7">
        <v>7</v>
      </c>
      <c r="AF7">
        <v>6</v>
      </c>
      <c r="AG7">
        <v>6</v>
      </c>
      <c r="AH7">
        <v>6</v>
      </c>
      <c r="AI7">
        <v>6.5</v>
      </c>
      <c r="AK7">
        <v>6</v>
      </c>
      <c r="AL7">
        <v>6</v>
      </c>
      <c r="AN7">
        <v>7</v>
      </c>
      <c r="AO7">
        <v>6</v>
      </c>
      <c r="AQ7">
        <v>7</v>
      </c>
      <c r="AS7">
        <v>8</v>
      </c>
      <c r="AU7">
        <v>8</v>
      </c>
    </row>
    <row r="8" spans="1:47" x14ac:dyDescent="0.35">
      <c r="A8">
        <v>6.5</v>
      </c>
      <c r="B8">
        <v>7</v>
      </c>
      <c r="D8">
        <v>8</v>
      </c>
      <c r="E8">
        <v>6</v>
      </c>
      <c r="F8">
        <v>7</v>
      </c>
      <c r="H8">
        <v>7.5</v>
      </c>
      <c r="I8">
        <v>7</v>
      </c>
      <c r="J8">
        <v>7</v>
      </c>
      <c r="K8">
        <v>7</v>
      </c>
      <c r="L8">
        <v>6.5</v>
      </c>
      <c r="N8">
        <v>7</v>
      </c>
      <c r="O8">
        <v>7</v>
      </c>
      <c r="P8">
        <v>7</v>
      </c>
      <c r="R8">
        <v>7</v>
      </c>
      <c r="S8">
        <v>6</v>
      </c>
      <c r="T8">
        <v>7</v>
      </c>
      <c r="U8">
        <v>7</v>
      </c>
      <c r="V8">
        <v>6</v>
      </c>
      <c r="W8">
        <v>6</v>
      </c>
      <c r="X8">
        <v>6.5</v>
      </c>
      <c r="Z8">
        <v>13</v>
      </c>
      <c r="AA8">
        <v>12</v>
      </c>
      <c r="AB8">
        <v>12</v>
      </c>
      <c r="AD8">
        <v>6</v>
      </c>
      <c r="AE8">
        <v>6.5</v>
      </c>
      <c r="AF8">
        <v>13</v>
      </c>
      <c r="AG8">
        <v>7</v>
      </c>
      <c r="AH8">
        <v>7</v>
      </c>
      <c r="AI8">
        <v>7</v>
      </c>
      <c r="AK8">
        <v>7</v>
      </c>
      <c r="AL8">
        <v>7</v>
      </c>
      <c r="AN8">
        <v>6</v>
      </c>
      <c r="AO8">
        <v>7</v>
      </c>
      <c r="AQ8">
        <v>6</v>
      </c>
      <c r="AS8">
        <v>6.5</v>
      </c>
      <c r="AU8">
        <v>7</v>
      </c>
    </row>
    <row r="9" spans="1:47" x14ac:dyDescent="0.35">
      <c r="A9">
        <v>7</v>
      </c>
      <c r="B9">
        <v>7</v>
      </c>
      <c r="D9">
        <v>14</v>
      </c>
      <c r="E9">
        <v>12</v>
      </c>
      <c r="F9">
        <v>14</v>
      </c>
      <c r="H9">
        <v>14</v>
      </c>
      <c r="I9">
        <v>14</v>
      </c>
      <c r="J9">
        <v>13</v>
      </c>
      <c r="K9">
        <v>8</v>
      </c>
      <c r="L9">
        <v>6.5</v>
      </c>
      <c r="N9">
        <v>6</v>
      </c>
      <c r="O9">
        <v>6</v>
      </c>
      <c r="P9">
        <v>6</v>
      </c>
      <c r="R9">
        <v>6.5</v>
      </c>
      <c r="S9">
        <v>12</v>
      </c>
      <c r="T9">
        <v>13</v>
      </c>
      <c r="U9">
        <v>7</v>
      </c>
      <c r="V9">
        <v>7</v>
      </c>
      <c r="W9">
        <v>5.5</v>
      </c>
      <c r="X9">
        <v>8</v>
      </c>
      <c r="Z9">
        <v>7</v>
      </c>
      <c r="AA9">
        <v>6</v>
      </c>
      <c r="AB9">
        <v>5.5</v>
      </c>
      <c r="AD9">
        <v>6</v>
      </c>
      <c r="AE9">
        <v>14</v>
      </c>
      <c r="AF9">
        <v>6.5</v>
      </c>
      <c r="AG9">
        <v>7</v>
      </c>
      <c r="AH9">
        <v>6</v>
      </c>
      <c r="AI9">
        <v>7</v>
      </c>
      <c r="AK9">
        <v>5.5</v>
      </c>
      <c r="AL9">
        <v>7</v>
      </c>
      <c r="AN9">
        <v>6</v>
      </c>
      <c r="AO9">
        <v>7</v>
      </c>
      <c r="AQ9">
        <v>7</v>
      </c>
      <c r="AS9">
        <v>7</v>
      </c>
      <c r="AU9">
        <v>7</v>
      </c>
    </row>
    <row r="10" spans="1:47" x14ac:dyDescent="0.35">
      <c r="A10">
        <v>7</v>
      </c>
      <c r="B10">
        <v>7</v>
      </c>
      <c r="D10">
        <v>5</v>
      </c>
      <c r="E10">
        <v>6.5</v>
      </c>
      <c r="F10">
        <v>6</v>
      </c>
      <c r="H10">
        <v>8</v>
      </c>
      <c r="I10">
        <v>8</v>
      </c>
      <c r="J10">
        <v>7</v>
      </c>
      <c r="K10">
        <v>6.5</v>
      </c>
      <c r="L10">
        <v>6.5</v>
      </c>
      <c r="N10">
        <v>7</v>
      </c>
      <c r="O10">
        <v>7</v>
      </c>
      <c r="P10">
        <v>6.5</v>
      </c>
      <c r="R10">
        <v>14</v>
      </c>
      <c r="S10">
        <v>7</v>
      </c>
      <c r="T10">
        <v>6.5</v>
      </c>
      <c r="U10">
        <v>7</v>
      </c>
      <c r="V10">
        <v>6.5</v>
      </c>
      <c r="W10">
        <v>6</v>
      </c>
      <c r="X10">
        <v>7.5</v>
      </c>
      <c r="Z10">
        <v>7</v>
      </c>
      <c r="AA10">
        <v>6</v>
      </c>
      <c r="AB10">
        <v>5.5</v>
      </c>
      <c r="AD10">
        <v>6</v>
      </c>
      <c r="AE10">
        <v>5</v>
      </c>
      <c r="AF10">
        <v>6</v>
      </c>
      <c r="AG10">
        <v>6.5</v>
      </c>
      <c r="AH10">
        <v>6.5</v>
      </c>
      <c r="AI10">
        <v>7</v>
      </c>
      <c r="AK10">
        <v>6.5</v>
      </c>
      <c r="AL10">
        <v>7</v>
      </c>
      <c r="AN10">
        <v>6</v>
      </c>
      <c r="AO10">
        <v>7</v>
      </c>
      <c r="AQ10">
        <v>6.5</v>
      </c>
      <c r="AS10">
        <v>8</v>
      </c>
      <c r="AU10">
        <v>7</v>
      </c>
    </row>
    <row r="11" spans="1:47" x14ac:dyDescent="0.35">
      <c r="A11">
        <v>6.5</v>
      </c>
      <c r="B11">
        <v>6.5</v>
      </c>
      <c r="D11">
        <v>8</v>
      </c>
      <c r="E11">
        <v>6.5</v>
      </c>
      <c r="F11">
        <v>6</v>
      </c>
      <c r="H11">
        <v>6</v>
      </c>
      <c r="I11">
        <v>6.5</v>
      </c>
      <c r="J11">
        <v>6.5</v>
      </c>
      <c r="K11">
        <v>6.5</v>
      </c>
      <c r="L11">
        <v>6</v>
      </c>
      <c r="N11">
        <v>7</v>
      </c>
      <c r="O11">
        <v>7</v>
      </c>
      <c r="P11">
        <v>6.5</v>
      </c>
      <c r="R11">
        <v>5</v>
      </c>
      <c r="S11">
        <v>7</v>
      </c>
      <c r="T11">
        <v>7</v>
      </c>
      <c r="U11">
        <v>7</v>
      </c>
      <c r="V11">
        <v>7</v>
      </c>
      <c r="W11">
        <v>6</v>
      </c>
      <c r="X11">
        <v>7</v>
      </c>
      <c r="Z11">
        <v>7</v>
      </c>
      <c r="AA11">
        <v>6</v>
      </c>
      <c r="AB11">
        <v>6</v>
      </c>
      <c r="AD11">
        <v>6</v>
      </c>
      <c r="AE11">
        <v>6</v>
      </c>
      <c r="AF11">
        <v>6.5</v>
      </c>
      <c r="AG11">
        <v>6.5</v>
      </c>
      <c r="AH11">
        <v>4</v>
      </c>
      <c r="AI11">
        <v>7</v>
      </c>
      <c r="AK11">
        <v>6</v>
      </c>
      <c r="AL11">
        <v>5.5</v>
      </c>
      <c r="AN11">
        <v>6.5</v>
      </c>
      <c r="AO11">
        <v>6</v>
      </c>
      <c r="AQ11">
        <v>7</v>
      </c>
      <c r="AS11">
        <v>12</v>
      </c>
      <c r="AU11">
        <v>6.5</v>
      </c>
    </row>
    <row r="12" spans="1:47" x14ac:dyDescent="0.35">
      <c r="A12">
        <v>7</v>
      </c>
      <c r="B12">
        <v>6.5</v>
      </c>
      <c r="D12">
        <v>6.5</v>
      </c>
      <c r="E12">
        <v>6.5</v>
      </c>
      <c r="F12">
        <v>6.5</v>
      </c>
      <c r="H12">
        <v>7</v>
      </c>
      <c r="I12">
        <v>6.5</v>
      </c>
      <c r="J12">
        <v>6.5</v>
      </c>
      <c r="K12">
        <v>7</v>
      </c>
      <c r="L12">
        <v>7</v>
      </c>
      <c r="N12">
        <v>6.5</v>
      </c>
      <c r="O12">
        <v>6.5</v>
      </c>
      <c r="P12">
        <v>7</v>
      </c>
      <c r="R12">
        <v>7</v>
      </c>
      <c r="S12">
        <v>7</v>
      </c>
      <c r="T12">
        <v>6.5</v>
      </c>
      <c r="U12">
        <v>7</v>
      </c>
      <c r="V12">
        <v>7</v>
      </c>
      <c r="W12">
        <v>6</v>
      </c>
      <c r="X12">
        <v>7</v>
      </c>
      <c r="Z12">
        <v>6.5</v>
      </c>
      <c r="AA12">
        <v>6</v>
      </c>
      <c r="AB12">
        <v>6</v>
      </c>
      <c r="AD12">
        <v>6</v>
      </c>
      <c r="AE12">
        <v>7</v>
      </c>
      <c r="AF12">
        <v>6.5</v>
      </c>
      <c r="AG12">
        <v>7</v>
      </c>
      <c r="AH12">
        <v>4</v>
      </c>
      <c r="AI12">
        <v>6.5</v>
      </c>
      <c r="AK12">
        <v>7</v>
      </c>
      <c r="AL12">
        <v>7</v>
      </c>
      <c r="AN12">
        <v>5</v>
      </c>
      <c r="AO12">
        <v>7.5</v>
      </c>
      <c r="AQ12">
        <v>7</v>
      </c>
      <c r="AS12">
        <v>6</v>
      </c>
      <c r="AU12">
        <v>14</v>
      </c>
    </row>
    <row r="13" spans="1:47" x14ac:dyDescent="0.35">
      <c r="A13">
        <v>13</v>
      </c>
      <c r="B13">
        <v>15</v>
      </c>
      <c r="D13">
        <v>6.5</v>
      </c>
      <c r="E13">
        <v>6.5</v>
      </c>
      <c r="F13">
        <v>6.5</v>
      </c>
      <c r="H13">
        <v>7</v>
      </c>
      <c r="I13">
        <v>7</v>
      </c>
      <c r="J13">
        <v>6</v>
      </c>
      <c r="K13">
        <v>6</v>
      </c>
      <c r="L13">
        <v>6.5</v>
      </c>
      <c r="N13">
        <v>7</v>
      </c>
      <c r="O13">
        <v>7</v>
      </c>
      <c r="P13">
        <v>6</v>
      </c>
      <c r="R13">
        <v>7</v>
      </c>
      <c r="S13">
        <v>7</v>
      </c>
      <c r="T13">
        <v>6.5</v>
      </c>
      <c r="U13">
        <v>7</v>
      </c>
      <c r="V13">
        <v>6</v>
      </c>
      <c r="W13">
        <v>6</v>
      </c>
      <c r="X13">
        <v>8</v>
      </c>
      <c r="Z13">
        <v>7</v>
      </c>
      <c r="AA13">
        <v>6</v>
      </c>
      <c r="AB13">
        <v>6</v>
      </c>
      <c r="AD13">
        <v>6</v>
      </c>
      <c r="AE13">
        <v>7</v>
      </c>
      <c r="AF13">
        <v>6.5</v>
      </c>
      <c r="AG13">
        <v>7</v>
      </c>
      <c r="AH13">
        <v>7</v>
      </c>
      <c r="AI13">
        <v>7</v>
      </c>
      <c r="AK13">
        <v>7</v>
      </c>
      <c r="AL13">
        <v>6.5</v>
      </c>
      <c r="AN13">
        <v>7</v>
      </c>
      <c r="AO13">
        <v>6</v>
      </c>
      <c r="AQ13">
        <v>12</v>
      </c>
      <c r="AS13">
        <v>6.5</v>
      </c>
      <c r="AU13">
        <v>6.5</v>
      </c>
    </row>
    <row r="14" spans="1:47" x14ac:dyDescent="0.35">
      <c r="A14">
        <v>6</v>
      </c>
      <c r="B14">
        <v>7</v>
      </c>
      <c r="D14">
        <v>7</v>
      </c>
      <c r="E14">
        <v>7</v>
      </c>
      <c r="F14">
        <v>6</v>
      </c>
      <c r="H14">
        <v>6.5</v>
      </c>
      <c r="I14">
        <v>6</v>
      </c>
      <c r="J14">
        <v>6.5</v>
      </c>
      <c r="K14">
        <v>7</v>
      </c>
      <c r="L14">
        <v>7</v>
      </c>
      <c r="N14">
        <v>6.5</v>
      </c>
      <c r="O14">
        <v>6.5</v>
      </c>
      <c r="P14">
        <v>7</v>
      </c>
      <c r="R14">
        <v>7</v>
      </c>
      <c r="S14">
        <v>7</v>
      </c>
      <c r="T14">
        <v>7</v>
      </c>
      <c r="U14">
        <v>6</v>
      </c>
      <c r="V14">
        <v>7</v>
      </c>
      <c r="W14">
        <v>6.5</v>
      </c>
      <c r="X14">
        <v>7</v>
      </c>
      <c r="Z14">
        <v>6.5</v>
      </c>
      <c r="AA14">
        <v>6</v>
      </c>
      <c r="AB14">
        <v>5.5</v>
      </c>
      <c r="AD14">
        <v>6</v>
      </c>
      <c r="AE14">
        <v>7</v>
      </c>
      <c r="AF14">
        <v>6.5</v>
      </c>
      <c r="AG14">
        <v>7</v>
      </c>
      <c r="AH14">
        <v>4</v>
      </c>
      <c r="AI14">
        <v>5.5</v>
      </c>
      <c r="AK14">
        <v>6.5</v>
      </c>
      <c r="AL14">
        <v>6</v>
      </c>
      <c r="AN14">
        <v>7</v>
      </c>
      <c r="AO14">
        <v>7</v>
      </c>
      <c r="AQ14">
        <v>7</v>
      </c>
      <c r="AS14">
        <v>6.5</v>
      </c>
      <c r="AU14">
        <v>6.5</v>
      </c>
    </row>
    <row r="15" spans="1:47" x14ac:dyDescent="0.35">
      <c r="A15">
        <v>7</v>
      </c>
      <c r="B15">
        <v>6.5</v>
      </c>
      <c r="D15">
        <v>8</v>
      </c>
      <c r="E15">
        <v>6</v>
      </c>
      <c r="F15">
        <v>7</v>
      </c>
      <c r="H15">
        <v>6.5</v>
      </c>
      <c r="I15">
        <v>7</v>
      </c>
      <c r="J15">
        <v>6.5</v>
      </c>
      <c r="K15">
        <v>13</v>
      </c>
      <c r="L15">
        <v>13</v>
      </c>
      <c r="N15">
        <v>5.5</v>
      </c>
      <c r="O15">
        <v>7</v>
      </c>
      <c r="P15">
        <v>7</v>
      </c>
      <c r="R15">
        <v>5</v>
      </c>
      <c r="S15">
        <v>13</v>
      </c>
      <c r="T15">
        <v>7</v>
      </c>
      <c r="U15">
        <v>8</v>
      </c>
      <c r="V15">
        <v>7</v>
      </c>
      <c r="W15">
        <v>11</v>
      </c>
      <c r="X15">
        <v>13</v>
      </c>
      <c r="Z15">
        <v>6.5</v>
      </c>
      <c r="AA15">
        <v>6</v>
      </c>
      <c r="AB15">
        <v>5.5</v>
      </c>
      <c r="AD15">
        <v>6</v>
      </c>
      <c r="AE15">
        <v>7</v>
      </c>
      <c r="AF15">
        <v>4</v>
      </c>
      <c r="AG15">
        <v>7</v>
      </c>
      <c r="AH15">
        <v>6</v>
      </c>
      <c r="AI15">
        <v>7</v>
      </c>
      <c r="AK15">
        <v>7</v>
      </c>
      <c r="AL15">
        <v>7</v>
      </c>
      <c r="AN15">
        <v>6</v>
      </c>
      <c r="AO15">
        <v>7</v>
      </c>
      <c r="AQ15">
        <v>7</v>
      </c>
      <c r="AS15">
        <v>7</v>
      </c>
      <c r="AU15">
        <v>7</v>
      </c>
    </row>
    <row r="16" spans="1:47" x14ac:dyDescent="0.35">
      <c r="A16">
        <v>8</v>
      </c>
      <c r="B16">
        <v>7</v>
      </c>
      <c r="D16">
        <v>7</v>
      </c>
      <c r="E16">
        <v>6</v>
      </c>
      <c r="F16">
        <v>7</v>
      </c>
      <c r="H16">
        <v>7</v>
      </c>
      <c r="I16">
        <v>6</v>
      </c>
      <c r="J16">
        <v>6.5</v>
      </c>
      <c r="K16">
        <v>12</v>
      </c>
      <c r="L16">
        <v>12</v>
      </c>
      <c r="N16">
        <v>6</v>
      </c>
      <c r="O16">
        <v>6</v>
      </c>
      <c r="P16">
        <v>6</v>
      </c>
      <c r="R16">
        <v>6</v>
      </c>
      <c r="S16">
        <v>13</v>
      </c>
      <c r="T16">
        <v>6.5</v>
      </c>
      <c r="U16">
        <v>14</v>
      </c>
      <c r="V16">
        <v>13</v>
      </c>
      <c r="W16">
        <v>12</v>
      </c>
      <c r="X16">
        <v>14</v>
      </c>
      <c r="Z16">
        <v>6</v>
      </c>
      <c r="AA16">
        <v>7</v>
      </c>
      <c r="AB16">
        <v>6</v>
      </c>
      <c r="AD16">
        <v>5.5</v>
      </c>
      <c r="AE16">
        <v>7</v>
      </c>
      <c r="AF16">
        <v>6</v>
      </c>
      <c r="AG16">
        <v>13</v>
      </c>
      <c r="AH16">
        <v>14</v>
      </c>
      <c r="AI16">
        <v>13</v>
      </c>
      <c r="AK16">
        <v>7</v>
      </c>
      <c r="AL16">
        <v>7.5</v>
      </c>
      <c r="AN16">
        <v>6</v>
      </c>
      <c r="AO16">
        <v>7</v>
      </c>
      <c r="AQ16">
        <v>7</v>
      </c>
      <c r="AS16">
        <v>7</v>
      </c>
      <c r="AU16">
        <v>7</v>
      </c>
    </row>
    <row r="17" spans="1:47" x14ac:dyDescent="0.35">
      <c r="A17">
        <v>5.5</v>
      </c>
      <c r="B17">
        <v>6</v>
      </c>
      <c r="D17">
        <v>7</v>
      </c>
      <c r="E17">
        <v>6.5</v>
      </c>
      <c r="F17">
        <v>6</v>
      </c>
      <c r="H17">
        <v>6.5</v>
      </c>
      <c r="I17">
        <v>6.5</v>
      </c>
      <c r="J17">
        <v>6</v>
      </c>
      <c r="K17">
        <v>14</v>
      </c>
      <c r="L17">
        <v>13</v>
      </c>
      <c r="N17">
        <v>7</v>
      </c>
      <c r="O17">
        <v>7</v>
      </c>
      <c r="P17">
        <v>8</v>
      </c>
      <c r="R17">
        <v>6.5</v>
      </c>
      <c r="S17">
        <v>14</v>
      </c>
      <c r="T17">
        <v>6.5</v>
      </c>
      <c r="U17">
        <v>7</v>
      </c>
      <c r="V17">
        <v>6.5</v>
      </c>
      <c r="W17">
        <v>12</v>
      </c>
      <c r="X17">
        <v>15</v>
      </c>
      <c r="Z17">
        <v>6.5</v>
      </c>
      <c r="AA17">
        <v>7</v>
      </c>
      <c r="AB17">
        <v>6.5</v>
      </c>
      <c r="AD17">
        <v>7</v>
      </c>
      <c r="AE17">
        <v>7</v>
      </c>
      <c r="AF17">
        <v>6</v>
      </c>
      <c r="AG17">
        <v>6</v>
      </c>
      <c r="AH17">
        <v>7</v>
      </c>
      <c r="AI17">
        <v>7</v>
      </c>
      <c r="AK17">
        <v>7</v>
      </c>
      <c r="AL17">
        <v>7</v>
      </c>
      <c r="AN17">
        <v>6</v>
      </c>
      <c r="AO17">
        <v>7</v>
      </c>
      <c r="AQ17">
        <v>7</v>
      </c>
      <c r="AS17">
        <v>6.5</v>
      </c>
      <c r="AU17">
        <v>7</v>
      </c>
    </row>
    <row r="18" spans="1:47" x14ac:dyDescent="0.35">
      <c r="A18">
        <v>7</v>
      </c>
      <c r="B18">
        <v>7</v>
      </c>
      <c r="D18">
        <v>7</v>
      </c>
      <c r="E18">
        <v>7</v>
      </c>
      <c r="F18">
        <v>6</v>
      </c>
      <c r="H18">
        <v>6.5</v>
      </c>
      <c r="I18">
        <v>7</v>
      </c>
      <c r="J18">
        <v>7</v>
      </c>
      <c r="K18">
        <v>14</v>
      </c>
      <c r="L18">
        <v>13</v>
      </c>
      <c r="N18">
        <v>14</v>
      </c>
      <c r="O18">
        <v>13</v>
      </c>
      <c r="P18">
        <v>14</v>
      </c>
      <c r="R18">
        <v>7</v>
      </c>
      <c r="S18">
        <v>13</v>
      </c>
      <c r="T18">
        <v>7</v>
      </c>
      <c r="U18">
        <v>6.5</v>
      </c>
      <c r="V18">
        <v>6</v>
      </c>
      <c r="W18">
        <v>12</v>
      </c>
      <c r="X18">
        <v>15</v>
      </c>
      <c r="Z18">
        <v>7</v>
      </c>
      <c r="AA18">
        <v>7</v>
      </c>
      <c r="AB18">
        <v>6</v>
      </c>
      <c r="AD18">
        <v>13</v>
      </c>
      <c r="AE18">
        <v>7</v>
      </c>
      <c r="AF18">
        <v>7</v>
      </c>
      <c r="AG18">
        <v>6</v>
      </c>
      <c r="AH18">
        <v>7</v>
      </c>
      <c r="AI18">
        <v>7</v>
      </c>
      <c r="AK18">
        <v>15</v>
      </c>
      <c r="AL18">
        <v>13</v>
      </c>
      <c r="AN18">
        <v>7</v>
      </c>
      <c r="AO18">
        <v>7</v>
      </c>
      <c r="AQ18">
        <v>7</v>
      </c>
      <c r="AS18">
        <v>6</v>
      </c>
      <c r="AU18">
        <v>7</v>
      </c>
    </row>
    <row r="19" spans="1:47" x14ac:dyDescent="0.35">
      <c r="W19">
        <f>SUM(W14:W18)</f>
        <v>53.5</v>
      </c>
      <c r="X19">
        <f>SUM(X14:X18)</f>
        <v>64</v>
      </c>
      <c r="Z19">
        <v>6.5</v>
      </c>
      <c r="AA19">
        <v>6</v>
      </c>
      <c r="AB19">
        <v>6</v>
      </c>
      <c r="AD19">
        <v>6</v>
      </c>
      <c r="AE19">
        <v>6</v>
      </c>
      <c r="AF19">
        <v>6</v>
      </c>
      <c r="AG19">
        <v>7</v>
      </c>
      <c r="AH19">
        <v>6</v>
      </c>
      <c r="AI19">
        <v>7</v>
      </c>
      <c r="AK19">
        <v>6</v>
      </c>
      <c r="AL19">
        <v>7</v>
      </c>
      <c r="AN19">
        <v>6.5</v>
      </c>
      <c r="AO19">
        <v>6</v>
      </c>
      <c r="AQ19">
        <v>7</v>
      </c>
      <c r="AS19">
        <v>7</v>
      </c>
      <c r="AU19">
        <v>7</v>
      </c>
    </row>
    <row r="20" spans="1:47" x14ac:dyDescent="0.35">
      <c r="S20">
        <f>SUM(S14:S18)</f>
        <v>60</v>
      </c>
      <c r="T20">
        <v>7</v>
      </c>
      <c r="U20">
        <v>6.5</v>
      </c>
      <c r="V20">
        <v>7</v>
      </c>
      <c r="W20">
        <f>SUM(W2:W18)</f>
        <v>129.5</v>
      </c>
      <c r="X20">
        <f>SUM(X2:X18)</f>
        <v>156.5</v>
      </c>
      <c r="Z20">
        <v>13</v>
      </c>
      <c r="AA20">
        <v>12</v>
      </c>
      <c r="AB20">
        <v>11</v>
      </c>
      <c r="AD20">
        <v>6</v>
      </c>
      <c r="AE20">
        <v>7</v>
      </c>
      <c r="AF20">
        <v>12</v>
      </c>
      <c r="AG20">
        <v>7</v>
      </c>
      <c r="AH20">
        <v>7</v>
      </c>
      <c r="AI20">
        <v>7</v>
      </c>
      <c r="AK20">
        <v>6</v>
      </c>
      <c r="AL20">
        <v>7</v>
      </c>
      <c r="AN20">
        <v>13</v>
      </c>
      <c r="AO20">
        <v>12</v>
      </c>
      <c r="AQ20">
        <v>7</v>
      </c>
      <c r="AS20">
        <v>7</v>
      </c>
      <c r="AU20">
        <v>6.5</v>
      </c>
    </row>
    <row r="21" spans="1:47" x14ac:dyDescent="0.35">
      <c r="J21">
        <v>7</v>
      </c>
      <c r="K21">
        <f>SUM(K14:K18)</f>
        <v>60</v>
      </c>
      <c r="L21">
        <f>SUM(L14:L18)</f>
        <v>58</v>
      </c>
      <c r="N21">
        <v>7</v>
      </c>
      <c r="O21">
        <v>6.5</v>
      </c>
      <c r="P21">
        <v>6</v>
      </c>
      <c r="R21">
        <v>6</v>
      </c>
      <c r="S21">
        <f>SUM(S2:S18)</f>
        <v>146.5</v>
      </c>
      <c r="T21">
        <v>7</v>
      </c>
      <c r="U21">
        <v>7</v>
      </c>
      <c r="V21">
        <v>7</v>
      </c>
      <c r="W21">
        <v>220</v>
      </c>
      <c r="X21">
        <v>220</v>
      </c>
      <c r="Z21">
        <v>13</v>
      </c>
      <c r="AA21">
        <v>12</v>
      </c>
      <c r="AB21">
        <v>10</v>
      </c>
      <c r="AD21">
        <v>6.5</v>
      </c>
      <c r="AE21">
        <v>7</v>
      </c>
      <c r="AF21">
        <v>12</v>
      </c>
      <c r="AG21">
        <v>7</v>
      </c>
      <c r="AH21">
        <v>6</v>
      </c>
      <c r="AI21">
        <v>6.5</v>
      </c>
      <c r="AK21">
        <v>7</v>
      </c>
      <c r="AL21">
        <v>7</v>
      </c>
      <c r="AN21">
        <v>7</v>
      </c>
      <c r="AO21">
        <v>7</v>
      </c>
      <c r="AQ21">
        <v>7</v>
      </c>
      <c r="AS21">
        <v>6</v>
      </c>
      <c r="AU21">
        <v>5</v>
      </c>
    </row>
    <row r="22" spans="1:47" x14ac:dyDescent="0.35">
      <c r="AF22">
        <f>SUM(AF18:AF21)</f>
        <v>37</v>
      </c>
      <c r="AG22">
        <v>13</v>
      </c>
      <c r="AH22">
        <v>12</v>
      </c>
      <c r="AI22">
        <v>13</v>
      </c>
      <c r="AK22">
        <v>6.5</v>
      </c>
      <c r="AL22">
        <v>7</v>
      </c>
      <c r="AN22">
        <v>7</v>
      </c>
      <c r="AO22">
        <v>7</v>
      </c>
      <c r="AQ22">
        <v>5.5</v>
      </c>
      <c r="AS22">
        <v>7</v>
      </c>
      <c r="AU22">
        <v>6.5</v>
      </c>
    </row>
    <row r="23" spans="1:47" x14ac:dyDescent="0.35">
      <c r="Z23">
        <f>SUM(Z18:Z21)</f>
        <v>39.5</v>
      </c>
      <c r="AA23">
        <f>SUM(AA18:AA21)</f>
        <v>37</v>
      </c>
      <c r="AB23">
        <f>SUM(AB18:AB21)</f>
        <v>33</v>
      </c>
      <c r="AD23">
        <v>6</v>
      </c>
      <c r="AE23">
        <v>11</v>
      </c>
      <c r="AF23">
        <f>SUM(AF2:AF21)</f>
        <v>140.5</v>
      </c>
      <c r="AG23">
        <v>13</v>
      </c>
      <c r="AH23">
        <v>12</v>
      </c>
      <c r="AI23">
        <v>14</v>
      </c>
      <c r="AK23">
        <v>12</v>
      </c>
      <c r="AL23">
        <v>14</v>
      </c>
      <c r="AN23">
        <v>6</v>
      </c>
      <c r="AO23">
        <v>6</v>
      </c>
      <c r="AQ23">
        <v>7</v>
      </c>
      <c r="AS23">
        <v>7.5</v>
      </c>
      <c r="AU23">
        <v>6</v>
      </c>
    </row>
    <row r="24" spans="1:47" x14ac:dyDescent="0.35">
      <c r="AG24">
        <f>SUM(AG20:AG23)</f>
        <v>40</v>
      </c>
      <c r="AH24">
        <f>SUM(AH20:AH23)</f>
        <v>37</v>
      </c>
      <c r="AI24">
        <f>SUM(AI20:AI23)</f>
        <v>40.5</v>
      </c>
      <c r="AK24">
        <v>13</v>
      </c>
      <c r="AL24">
        <v>13</v>
      </c>
      <c r="AN24">
        <v>6.5</v>
      </c>
      <c r="AO24">
        <v>7</v>
      </c>
      <c r="AQ24">
        <v>7</v>
      </c>
      <c r="AS24">
        <v>7</v>
      </c>
      <c r="AU24">
        <v>7.5</v>
      </c>
    </row>
    <row r="25" spans="1:47" x14ac:dyDescent="0.35">
      <c r="AK25">
        <f>SUM(AK21:AK24)</f>
        <v>38.5</v>
      </c>
      <c r="AL25">
        <f>SUM(AL21:AL24)</f>
        <v>41</v>
      </c>
      <c r="AN25">
        <v>6.5</v>
      </c>
      <c r="AO25">
        <v>7</v>
      </c>
      <c r="AQ25">
        <v>7</v>
      </c>
      <c r="AS25">
        <v>7</v>
      </c>
      <c r="AU25">
        <v>6.5</v>
      </c>
    </row>
    <row r="26" spans="1:47" x14ac:dyDescent="0.35">
      <c r="A26">
        <v>13</v>
      </c>
      <c r="B26">
        <v>13</v>
      </c>
      <c r="D26">
        <v>8</v>
      </c>
      <c r="E26">
        <v>7</v>
      </c>
      <c r="F26">
        <v>6.5</v>
      </c>
      <c r="H26">
        <v>7</v>
      </c>
      <c r="I26">
        <v>7</v>
      </c>
      <c r="J26">
        <v>6.5</v>
      </c>
      <c r="K26">
        <f>SUM(K2:K18)</f>
        <v>148</v>
      </c>
      <c r="L26">
        <f>SUM(L2:L18)</f>
        <v>143</v>
      </c>
      <c r="N26">
        <v>6.5</v>
      </c>
      <c r="O26">
        <v>7</v>
      </c>
      <c r="P26">
        <v>7</v>
      </c>
      <c r="R26">
        <v>6</v>
      </c>
      <c r="S26">
        <v>220</v>
      </c>
      <c r="T26">
        <v>6.5</v>
      </c>
      <c r="U26">
        <v>7</v>
      </c>
      <c r="V26">
        <v>7</v>
      </c>
      <c r="W26">
        <f>W20/W21*100</f>
        <v>58.86363636363636</v>
      </c>
      <c r="X26">
        <f>X20/X21*100</f>
        <v>71.136363636363626</v>
      </c>
      <c r="Z26">
        <f>SUM(Z2:Z21)</f>
        <v>154</v>
      </c>
      <c r="AA26">
        <f>SUM(AA2:AA21)</f>
        <v>144</v>
      </c>
      <c r="AB26">
        <f>SUM(AB2:AB21)</f>
        <v>135</v>
      </c>
      <c r="AD26">
        <v>12</v>
      </c>
      <c r="AE26">
        <v>13</v>
      </c>
      <c r="AF26">
        <v>230</v>
      </c>
      <c r="AG26">
        <f>SUM(AG2:AG23)</f>
        <v>167.5</v>
      </c>
      <c r="AH26">
        <f>SUM(AH2:AH23)</f>
        <v>155.5</v>
      </c>
      <c r="AI26">
        <f>SUM(AI2:AI23)</f>
        <v>169.5</v>
      </c>
      <c r="AK26">
        <f>SUM(AK2:AK24)</f>
        <v>170.5</v>
      </c>
      <c r="AL26">
        <f>SUM(AL2:AL24)</f>
        <v>173.5</v>
      </c>
      <c r="AN26">
        <v>6</v>
      </c>
      <c r="AO26">
        <v>6.5</v>
      </c>
      <c r="AQ26">
        <v>8</v>
      </c>
      <c r="AS26">
        <v>6.5</v>
      </c>
      <c r="AU26">
        <v>14</v>
      </c>
    </row>
    <row r="27" spans="1:47" x14ac:dyDescent="0.35">
      <c r="AE27">
        <f>SUM(AE20:AE26)</f>
        <v>38</v>
      </c>
      <c r="AF27">
        <f>AF23/AF26*100</f>
        <v>61.086956521739133</v>
      </c>
      <c r="AG27">
        <v>250</v>
      </c>
      <c r="AH27">
        <v>250</v>
      </c>
      <c r="AI27">
        <v>250</v>
      </c>
      <c r="AK27">
        <v>260</v>
      </c>
      <c r="AL27">
        <v>260</v>
      </c>
      <c r="AN27">
        <v>13</v>
      </c>
      <c r="AO27">
        <v>13</v>
      </c>
      <c r="AQ27">
        <v>7</v>
      </c>
      <c r="AS27">
        <v>7.5</v>
      </c>
      <c r="AU27">
        <v>14</v>
      </c>
    </row>
    <row r="28" spans="1:47" x14ac:dyDescent="0.35">
      <c r="AU28">
        <f>SUM(AU24:AU27)</f>
        <v>42</v>
      </c>
    </row>
    <row r="29" spans="1:47" x14ac:dyDescent="0.35">
      <c r="A29">
        <v>13</v>
      </c>
      <c r="B29">
        <v>13</v>
      </c>
      <c r="D29">
        <v>8</v>
      </c>
      <c r="E29">
        <v>7</v>
      </c>
      <c r="F29">
        <v>7</v>
      </c>
      <c r="H29">
        <v>6.5</v>
      </c>
      <c r="I29">
        <v>6.5</v>
      </c>
      <c r="J29">
        <v>13</v>
      </c>
      <c r="K29">
        <v>220</v>
      </c>
      <c r="L29">
        <v>220</v>
      </c>
      <c r="N29">
        <v>7</v>
      </c>
      <c r="O29">
        <v>7</v>
      </c>
      <c r="P29">
        <v>7</v>
      </c>
      <c r="R29">
        <v>7</v>
      </c>
      <c r="S29">
        <f>S21/S26*100</f>
        <v>66.590909090909093</v>
      </c>
      <c r="T29">
        <v>13</v>
      </c>
      <c r="U29">
        <v>14</v>
      </c>
      <c r="V29">
        <v>14</v>
      </c>
      <c r="Z29">
        <v>230</v>
      </c>
      <c r="AA29">
        <v>230</v>
      </c>
      <c r="AB29">
        <v>230</v>
      </c>
      <c r="AD29">
        <v>12</v>
      </c>
      <c r="AE29">
        <f>SUM(AE2:AE26)</f>
        <v>162</v>
      </c>
      <c r="AG29">
        <f>AG26/AG27*100</f>
        <v>67</v>
      </c>
      <c r="AH29">
        <f>AH26/AH27*100</f>
        <v>62.2</v>
      </c>
      <c r="AI29">
        <f>AI26/AI27*100</f>
        <v>67.800000000000011</v>
      </c>
      <c r="AK29">
        <f>AK26/AK27*100</f>
        <v>65.57692307692308</v>
      </c>
      <c r="AL29">
        <f>AL26/AL27*100</f>
        <v>66.730769230769226</v>
      </c>
      <c r="AN29">
        <v>13</v>
      </c>
      <c r="AO29">
        <v>13</v>
      </c>
      <c r="AQ29">
        <v>6.5</v>
      </c>
      <c r="AS29">
        <v>6.5</v>
      </c>
      <c r="AU29">
        <f>SUM(AU2:AU27)</f>
        <v>197.5</v>
      </c>
    </row>
    <row r="30" spans="1:47" x14ac:dyDescent="0.35">
      <c r="AN30">
        <f>SUM(AN25:AN29)</f>
        <v>38.5</v>
      </c>
      <c r="AO30">
        <f>SUM(AO25:AO29)</f>
        <v>39.5</v>
      </c>
      <c r="AQ30">
        <v>14</v>
      </c>
      <c r="AS30">
        <v>14</v>
      </c>
      <c r="AU30">
        <v>290</v>
      </c>
    </row>
    <row r="31" spans="1:47" x14ac:dyDescent="0.35">
      <c r="AD31">
        <f>SUM(AD21:AD29)</f>
        <v>36.5</v>
      </c>
      <c r="AE31">
        <v>250</v>
      </c>
      <c r="AN31">
        <f>SUM(AN2:AN29)</f>
        <v>193</v>
      </c>
      <c r="AO31">
        <f>SUM(AO2:AO29)</f>
        <v>199</v>
      </c>
      <c r="AQ31">
        <v>14</v>
      </c>
      <c r="AS31">
        <v>14</v>
      </c>
      <c r="AU31">
        <f>AU29/AU30*100</f>
        <v>68.103448275862064</v>
      </c>
    </row>
    <row r="32" spans="1:47" x14ac:dyDescent="0.35">
      <c r="AS32">
        <f>SUM(AS27:AS31)</f>
        <v>42</v>
      </c>
      <c r="AT32">
        <f>SUM(AT27:AT31)</f>
        <v>0</v>
      </c>
    </row>
    <row r="33" spans="1:46" x14ac:dyDescent="0.35">
      <c r="AQ33">
        <f>SUM(AQ27:AQ31)</f>
        <v>41.5</v>
      </c>
      <c r="AS33">
        <f>SUM(AS2:AS31)</f>
        <v>221</v>
      </c>
      <c r="AT33">
        <f>SUM(AT2:AT31)</f>
        <v>0</v>
      </c>
    </row>
    <row r="34" spans="1:46" x14ac:dyDescent="0.35">
      <c r="A34">
        <v>14</v>
      </c>
      <c r="B34">
        <v>13</v>
      </c>
      <c r="D34">
        <v>7</v>
      </c>
      <c r="E34">
        <v>6.5</v>
      </c>
      <c r="F34">
        <v>6.5</v>
      </c>
      <c r="H34">
        <v>14</v>
      </c>
      <c r="I34">
        <v>13</v>
      </c>
      <c r="J34">
        <v>13</v>
      </c>
      <c r="K34">
        <f>K26/K29*100</f>
        <v>67.272727272727266</v>
      </c>
      <c r="L34">
        <f>L26/L29*100</f>
        <v>65</v>
      </c>
      <c r="N34">
        <v>6.5</v>
      </c>
      <c r="O34">
        <v>7</v>
      </c>
      <c r="P34">
        <v>6.5</v>
      </c>
      <c r="R34">
        <v>6.5</v>
      </c>
      <c r="T34">
        <v>13</v>
      </c>
      <c r="U34">
        <v>14</v>
      </c>
      <c r="V34">
        <v>14</v>
      </c>
      <c r="Z34">
        <f>Z26/Z29*100</f>
        <v>66.956521739130437</v>
      </c>
      <c r="AA34">
        <f>AA26/AA29*100</f>
        <v>62.608695652173921</v>
      </c>
      <c r="AB34">
        <f>AB26/AB29*100</f>
        <v>58.695652173913047</v>
      </c>
      <c r="AD34">
        <f>SUM(AD2:AD29)</f>
        <v>160</v>
      </c>
      <c r="AE34">
        <f>AE29/AE31*100</f>
        <v>64.8</v>
      </c>
      <c r="AN34">
        <v>300</v>
      </c>
      <c r="AO34">
        <v>300</v>
      </c>
      <c r="AQ34">
        <f>SUM(AQ2:AQ31)</f>
        <v>217.5</v>
      </c>
      <c r="AS34">
        <v>320</v>
      </c>
      <c r="AT34">
        <v>320</v>
      </c>
    </row>
    <row r="35" spans="1:46" x14ac:dyDescent="0.35">
      <c r="U35">
        <f>SUM(U21:U34)</f>
        <v>42</v>
      </c>
      <c r="V35">
        <f>SUM(V21:V34)</f>
        <v>42</v>
      </c>
      <c r="AD35">
        <v>260</v>
      </c>
      <c r="AN35">
        <f>AN31/AN34*100</f>
        <v>64.333333333333329</v>
      </c>
      <c r="AO35">
        <f>AO31/AO34*100</f>
        <v>66.333333333333329</v>
      </c>
      <c r="AQ35">
        <v>320</v>
      </c>
      <c r="AS35">
        <f>AS33/AS34*100</f>
        <v>69.0625</v>
      </c>
      <c r="AT35">
        <f>AT33/AT34*100</f>
        <v>0</v>
      </c>
    </row>
    <row r="36" spans="1:46" x14ac:dyDescent="0.35">
      <c r="T36">
        <f>SUM(T21:T34)</f>
        <v>39.5</v>
      </c>
      <c r="U36">
        <f>SUM(U2:U34)</f>
        <v>173</v>
      </c>
      <c r="V36">
        <f>SUM(V2:V34)</f>
        <v>170</v>
      </c>
      <c r="AD36">
        <f>AD34/AD35*100</f>
        <v>61.53846153846154</v>
      </c>
      <c r="AQ36">
        <f>AQ34/AQ35*100</f>
        <v>67.96875</v>
      </c>
    </row>
    <row r="37" spans="1:46" x14ac:dyDescent="0.35">
      <c r="A37">
        <v>14</v>
      </c>
      <c r="B37">
        <v>13</v>
      </c>
      <c r="D37">
        <v>14</v>
      </c>
      <c r="E37">
        <v>13</v>
      </c>
      <c r="F37">
        <v>12</v>
      </c>
      <c r="H37">
        <v>14</v>
      </c>
      <c r="I37">
        <v>14</v>
      </c>
      <c r="N37">
        <v>13</v>
      </c>
      <c r="O37">
        <v>14</v>
      </c>
      <c r="P37">
        <v>14</v>
      </c>
      <c r="R37">
        <v>6</v>
      </c>
      <c r="T37">
        <f>SUM(T2:T34)</f>
        <v>167.5</v>
      </c>
      <c r="U37">
        <v>250</v>
      </c>
      <c r="V37">
        <v>250</v>
      </c>
    </row>
    <row r="38" spans="1:46" x14ac:dyDescent="0.35">
      <c r="H38">
        <f>SUM(H26:H37)</f>
        <v>41.5</v>
      </c>
      <c r="I38">
        <f>SUM(I26:I37)</f>
        <v>40.5</v>
      </c>
      <c r="J38">
        <f>SUM(J26:J37)</f>
        <v>32.5</v>
      </c>
      <c r="N38">
        <v>14</v>
      </c>
      <c r="O38">
        <v>14</v>
      </c>
      <c r="P38">
        <v>14</v>
      </c>
      <c r="R38">
        <v>7</v>
      </c>
      <c r="T38">
        <v>260</v>
      </c>
      <c r="U38">
        <f>U36/U37*100</f>
        <v>69.199999999999989</v>
      </c>
      <c r="V38">
        <f>V36/V37*100</f>
        <v>68</v>
      </c>
    </row>
    <row r="39" spans="1:46" x14ac:dyDescent="0.35">
      <c r="N39">
        <f>SUM(N29:N38)</f>
        <v>40.5</v>
      </c>
      <c r="O39">
        <f t="shared" ref="O39:P39" si="0">SUM(O29:O38)</f>
        <v>42</v>
      </c>
      <c r="P39">
        <f t="shared" si="0"/>
        <v>41.5</v>
      </c>
      <c r="R39">
        <v>6.5</v>
      </c>
      <c r="T39">
        <f>T37/T38*100</f>
        <v>64.423076923076934</v>
      </c>
    </row>
    <row r="40" spans="1:46" x14ac:dyDescent="0.35">
      <c r="A40">
        <f>SUM(A18:A37)</f>
        <v>61</v>
      </c>
      <c r="B40">
        <f>SUM(B18:B37)</f>
        <v>59</v>
      </c>
      <c r="D40">
        <v>14</v>
      </c>
      <c r="E40">
        <v>13</v>
      </c>
      <c r="F40">
        <v>13</v>
      </c>
      <c r="H40">
        <v>160.5</v>
      </c>
      <c r="I40">
        <f>SUM(I2:I37)</f>
        <v>163.5</v>
      </c>
      <c r="J40">
        <v>153.5</v>
      </c>
      <c r="N40">
        <f>SUM(N2:N38)</f>
        <v>175</v>
      </c>
      <c r="O40">
        <f t="shared" ref="O40:P40" si="1">SUM(O2:O38)</f>
        <v>176.5</v>
      </c>
      <c r="P40">
        <f t="shared" si="1"/>
        <v>176.5</v>
      </c>
      <c r="R40">
        <v>13</v>
      </c>
    </row>
    <row r="41" spans="1:46" x14ac:dyDescent="0.35">
      <c r="D41">
        <f>SUM(D29:D40)</f>
        <v>43</v>
      </c>
      <c r="E41">
        <f t="shared" ref="E41:G41" si="2">SUM(E29:E40)</f>
        <v>39.5</v>
      </c>
      <c r="F41">
        <f t="shared" si="2"/>
        <v>38.5</v>
      </c>
      <c r="G41">
        <f t="shared" si="2"/>
        <v>0</v>
      </c>
      <c r="H41">
        <v>240</v>
      </c>
      <c r="I41">
        <v>240</v>
      </c>
      <c r="J41">
        <v>240</v>
      </c>
      <c r="N41">
        <v>260</v>
      </c>
      <c r="O41">
        <v>260</v>
      </c>
      <c r="P41">
        <v>260</v>
      </c>
      <c r="R41">
        <v>14</v>
      </c>
    </row>
    <row r="42" spans="1:46" x14ac:dyDescent="0.35">
      <c r="A42">
        <f>SUM(A2:A37)</f>
        <v>175.5</v>
      </c>
      <c r="B42">
        <f>SUM(B2:B37)</f>
        <v>173.5</v>
      </c>
      <c r="D42">
        <f>SUM(D2:D40)</f>
        <v>175.5</v>
      </c>
      <c r="E42">
        <f>SUM(E2:E40)</f>
        <v>159</v>
      </c>
      <c r="F42">
        <v>155.5</v>
      </c>
      <c r="G42">
        <f>SUM(G2:G40)</f>
        <v>0</v>
      </c>
      <c r="H42">
        <f>H40/H41*100</f>
        <v>66.875</v>
      </c>
      <c r="I42">
        <f>I40/I41*100</f>
        <v>68.125</v>
      </c>
      <c r="J42">
        <f>J40/J41*100</f>
        <v>63.958333333333329</v>
      </c>
      <c r="N42">
        <f>N40/N41*100</f>
        <v>67.307692307692307</v>
      </c>
      <c r="O42">
        <f t="shared" ref="O42:P42" si="3">O40/O41*100</f>
        <v>67.884615384615387</v>
      </c>
      <c r="P42">
        <f t="shared" si="3"/>
        <v>67.884615384615387</v>
      </c>
      <c r="R42">
        <v>184</v>
      </c>
    </row>
    <row r="43" spans="1:46" x14ac:dyDescent="0.35">
      <c r="A43">
        <v>260</v>
      </c>
      <c r="B43">
        <v>260</v>
      </c>
      <c r="D43">
        <v>250</v>
      </c>
      <c r="E43">
        <v>250</v>
      </c>
      <c r="F43">
        <v>250</v>
      </c>
      <c r="G43">
        <v>250</v>
      </c>
      <c r="H43">
        <v>6</v>
      </c>
      <c r="J43">
        <v>2</v>
      </c>
      <c r="R43">
        <v>290</v>
      </c>
    </row>
    <row r="44" spans="1:46" x14ac:dyDescent="0.35">
      <c r="A44">
        <f>A42/A43*100</f>
        <v>67.5</v>
      </c>
      <c r="B44">
        <f>B42/B43*100</f>
        <v>66.730769230769226</v>
      </c>
      <c r="D44">
        <f>D42/D43*100</f>
        <v>70.199999999999989</v>
      </c>
      <c r="E44">
        <f t="shared" ref="E44:G44" si="4">E42/E43*100</f>
        <v>63.6</v>
      </c>
      <c r="F44">
        <f t="shared" si="4"/>
        <v>62.2</v>
      </c>
      <c r="G44">
        <f t="shared" si="4"/>
        <v>0</v>
      </c>
      <c r="R44">
        <f>R42/R43*100</f>
        <v>63.448275862068968</v>
      </c>
    </row>
    <row r="45" spans="1:46" x14ac:dyDescent="0.35">
      <c r="F45">
        <v>6</v>
      </c>
      <c r="R45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Arena 1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ANNE PEARN</cp:lastModifiedBy>
  <cp:lastPrinted>2025-05-24T08:21:19Z</cp:lastPrinted>
  <dcterms:created xsi:type="dcterms:W3CDTF">2025-05-23T10:55:46Z</dcterms:created>
  <dcterms:modified xsi:type="dcterms:W3CDTF">2025-05-25T14:06:13Z</dcterms:modified>
  <cp:category/>
</cp:coreProperties>
</file>