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821" documentId="8_{3AA236E7-9FDB-4D0D-8726-1B0CA1B6CF9F}" xr6:coauthVersionLast="47" xr6:coauthVersionMax="47" xr10:uidLastSave="{5E77C82B-DE83-4669-AB9C-E4B2ACED99C2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4" i="2" l="1"/>
  <c r="AC35" i="2"/>
  <c r="AC37" i="2" s="1"/>
  <c r="AA28" i="2"/>
  <c r="AA31" i="2"/>
  <c r="Z39" i="2"/>
  <c r="Z40" i="2"/>
  <c r="Z42" i="2" s="1"/>
  <c r="Y32" i="2"/>
  <c r="Y33" i="2"/>
  <c r="Y36" i="2" s="1"/>
  <c r="W24" i="2"/>
  <c r="V24" i="2"/>
  <c r="W25" i="2"/>
  <c r="W27" i="2" s="1"/>
  <c r="V27" i="2"/>
  <c r="T23" i="2"/>
  <c r="T26" i="2" s="1"/>
  <c r="P22" i="2"/>
  <c r="Q22" i="2"/>
  <c r="R22" i="2"/>
  <c r="S22" i="2"/>
  <c r="O22" i="2"/>
  <c r="P23" i="2"/>
  <c r="P26" i="2" s="1"/>
  <c r="Q23" i="2"/>
  <c r="Q26" i="2" s="1"/>
  <c r="R23" i="2"/>
  <c r="R26" i="2" s="1"/>
  <c r="S23" i="2"/>
  <c r="S26" i="2" s="1"/>
  <c r="O23" i="2"/>
  <c r="O26" i="2" s="1"/>
  <c r="L26" i="2"/>
  <c r="M26" i="2"/>
  <c r="N26" i="2"/>
  <c r="K26" i="2"/>
  <c r="L27" i="2"/>
  <c r="L30" i="2" s="1"/>
  <c r="M27" i="2"/>
  <c r="M30" i="2" s="1"/>
  <c r="N27" i="2"/>
  <c r="N30" i="2" s="1"/>
  <c r="K30" i="2"/>
  <c r="J23" i="2"/>
  <c r="J25" i="2"/>
  <c r="J29" i="2" s="1"/>
  <c r="I19" i="2"/>
  <c r="I20" i="2"/>
  <c r="I25" i="2" s="1"/>
  <c r="H19" i="2"/>
  <c r="H20" i="2"/>
  <c r="H25" i="2" s="1"/>
  <c r="F38" i="2"/>
  <c r="E29" i="2"/>
  <c r="E31" i="2" s="1"/>
  <c r="C30" i="2"/>
  <c r="C33" i="2" s="1"/>
  <c r="B30" i="2"/>
  <c r="B33" i="2" s="1"/>
  <c r="A30" i="2"/>
  <c r="A33" i="2" s="1"/>
</calcChain>
</file>

<file path=xl/sharedStrings.xml><?xml version="1.0" encoding="utf-8"?>
<sst xmlns="http://schemas.openxmlformats.org/spreadsheetml/2006/main" count="93" uniqueCount="70">
  <si>
    <t>Class 6 Open Novice 4 (2024) Snr &amp; Jnr</t>
  </si>
  <si>
    <t>10:30</t>
  </si>
  <si>
    <t>Amanda Evans</t>
  </si>
  <si>
    <t>Sherratts Luna</t>
  </si>
  <si>
    <t>Class 3 Starters Prelim 1 (2024) Snr &amp; Jnr</t>
  </si>
  <si>
    <t>10:38</t>
  </si>
  <si>
    <t>Lesley Green</t>
  </si>
  <si>
    <t>Peroni</t>
  </si>
  <si>
    <t>10:45</t>
  </si>
  <si>
    <t>Daisy Dawson</t>
  </si>
  <si>
    <t>Charlie the Chunk</t>
  </si>
  <si>
    <t>Class 5 Starters Novice 1 (2024) Snr &amp; Jnr</t>
  </si>
  <si>
    <t>10:52</t>
  </si>
  <si>
    <t>Nicki Moffa</t>
  </si>
  <si>
    <t>Carnakilly Cassanova</t>
  </si>
  <si>
    <t>Class 7 Open Elem 1 (2024) Snr &amp; Jnr</t>
  </si>
  <si>
    <t>11:00</t>
  </si>
  <si>
    <t>8 - My Quest Open Introductory 2 2024 Sponsors: LeMieux</t>
  </si>
  <si>
    <t>11:08</t>
  </si>
  <si>
    <t>Sarah Hughes</t>
  </si>
  <si>
    <t>Blue Barn Gilbert</t>
  </si>
  <si>
    <t>11:15</t>
  </si>
  <si>
    <t>Vicki Hudson</t>
  </si>
  <si>
    <t>Wilfholmes Shooting Star</t>
  </si>
  <si>
    <t>9 - My Quest U21 Preliminary 2 2024 Sponsors: LeMieux</t>
  </si>
  <si>
    <t>11:23</t>
  </si>
  <si>
    <t>Harry Chadwick</t>
  </si>
  <si>
    <t>Maisy May</t>
  </si>
  <si>
    <t>1 - Preliminary 1 2024 Sponsors: The Centre Line</t>
  </si>
  <si>
    <t>11:30</t>
  </si>
  <si>
    <t>Sarah Fitton</t>
  </si>
  <si>
    <t>Newton Reverie</t>
  </si>
  <si>
    <t>G</t>
  </si>
  <si>
    <t>11:37</t>
  </si>
  <si>
    <t>Imogen Furlong</t>
  </si>
  <si>
    <t>Ruby's Virtuoso Z</t>
  </si>
  <si>
    <t>S</t>
  </si>
  <si>
    <t>11:44</t>
  </si>
  <si>
    <t>Kate Davison</t>
  </si>
  <si>
    <t>Cooltrim Jazz</t>
  </si>
  <si>
    <t>11:51</t>
  </si>
  <si>
    <t>Samantha Bell</t>
  </si>
  <si>
    <t>Monty</t>
  </si>
  <si>
    <t>B</t>
  </si>
  <si>
    <t>2 - Preliminary 2 2024 Sponsors: The Centre Line</t>
  </si>
  <si>
    <t>12:00</t>
  </si>
  <si>
    <t>12:07</t>
  </si>
  <si>
    <t>12:14</t>
  </si>
  <si>
    <t>Leanne Bailey</t>
  </si>
  <si>
    <t>Shanbo Daisy’s Dun</t>
  </si>
  <si>
    <t>12:21</t>
  </si>
  <si>
    <t>3 - Novice 1 2024 Sponsors: BETTALIFE</t>
  </si>
  <si>
    <t>12:42</t>
  </si>
  <si>
    <t>Jayne Mackenzie</t>
  </si>
  <si>
    <t>Manor Glenn</t>
  </si>
  <si>
    <t>12:49</t>
  </si>
  <si>
    <t>9 - Advanced Medium 5 2024 Sponsors: Bret Willson Dressage Internatio</t>
  </si>
  <si>
    <t>13:25</t>
  </si>
  <si>
    <t>Katie Owens</t>
  </si>
  <si>
    <t>Quatro II</t>
  </si>
  <si>
    <t>6 - Elementary 5 2024 Sponsors: HorseQuest</t>
  </si>
  <si>
    <t>13:32</t>
  </si>
  <si>
    <t>Emma Darbyshire</t>
  </si>
  <si>
    <t>Acer II</t>
  </si>
  <si>
    <t>7 - Medium 3 2024 Sponsors: TopSpec</t>
  </si>
  <si>
    <t>13:40</t>
  </si>
  <si>
    <t>Anna Price</t>
  </si>
  <si>
    <t>Major Flyer</t>
  </si>
  <si>
    <t>10 - Advanced Medium 6 2024 Sponsors: Bret Willson Dressage Internatio</t>
  </si>
  <si>
    <t>13:54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</si>
</sst>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M30" sqref="M30"/>
    </sheetView>
  </sheetViews>
  <sheetFormatPr defaultRowHeight="14.5" x14ac:dyDescent="0.35"/>
  <cols>
    <col min="1" max="1" width="7" style="3" bestFit="1" customWidth="1"/>
    <col min="2" max="2" width="5.36328125" style="3" bestFit="1" customWidth="1"/>
    <col min="3" max="3" width="3.81640625" style="3" bestFit="1" customWidth="1"/>
    <col min="4" max="4" width="17" style="3" bestFit="1" customWidth="1"/>
    <col min="5" max="5" width="22" style="3" bestFit="1" customWidth="1"/>
    <col min="6" max="6" width="2.08984375" style="3" bestFit="1" customWidth="1"/>
    <col min="7" max="8" width="5.81640625" style="3" bestFit="1" customWidth="1"/>
    <col min="9" max="9" width="1.81640625" style="3" bestFit="1" customWidth="1"/>
    <col min="10" max="15" width="9.08984375" bestFit="1"/>
  </cols>
  <sheetData>
    <row r="1" spans="1: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2"/>
      <c r="B2" s="2" t="s">
        <v>1</v>
      </c>
      <c r="C2" s="2">
        <v>90</v>
      </c>
      <c r="D2" s="2" t="s">
        <v>13</v>
      </c>
      <c r="E2" s="2" t="s">
        <v>3</v>
      </c>
      <c r="F2" s="2"/>
      <c r="G2" s="2">
        <v>153</v>
      </c>
      <c r="H2" s="2">
        <v>61.2</v>
      </c>
      <c r="I2" s="2">
        <v>1</v>
      </c>
    </row>
    <row r="3" spans="1:9" x14ac:dyDescent="0.35">
      <c r="A3" s="1" t="s">
        <v>4</v>
      </c>
      <c r="B3" s="1"/>
      <c r="C3" s="1"/>
      <c r="D3" s="1"/>
      <c r="E3" s="1"/>
      <c r="F3" s="1"/>
      <c r="G3" s="1"/>
      <c r="H3" s="1"/>
      <c r="I3" s="1"/>
    </row>
    <row r="4" spans="1:9" x14ac:dyDescent="0.35">
      <c r="A4" s="2"/>
      <c r="B4" s="2" t="s">
        <v>8</v>
      </c>
      <c r="C4" s="2">
        <v>93</v>
      </c>
      <c r="D4" s="2" t="s">
        <v>9</v>
      </c>
      <c r="E4" s="2" t="s">
        <v>10</v>
      </c>
      <c r="F4" s="2"/>
      <c r="G4" s="2">
        <v>146.5</v>
      </c>
      <c r="H4" s="2">
        <v>58.6</v>
      </c>
      <c r="I4" s="2">
        <v>1</v>
      </c>
    </row>
    <row r="5" spans="1:9" x14ac:dyDescent="0.35">
      <c r="A5" s="2"/>
      <c r="B5" s="2" t="s">
        <v>5</v>
      </c>
      <c r="C5" s="2">
        <v>91</v>
      </c>
      <c r="D5" s="2" t="s">
        <v>6</v>
      </c>
      <c r="E5" s="2" t="s">
        <v>7</v>
      </c>
      <c r="F5" s="2"/>
      <c r="G5" s="2">
        <v>139</v>
      </c>
      <c r="H5" s="2">
        <v>55.6</v>
      </c>
      <c r="I5" s="2">
        <v>2</v>
      </c>
    </row>
    <row r="6" spans="1:9" x14ac:dyDescent="0.35">
      <c r="A6" s="1" t="s">
        <v>11</v>
      </c>
      <c r="B6" s="1"/>
      <c r="C6" s="1"/>
      <c r="D6" s="1"/>
      <c r="E6" s="1"/>
      <c r="F6" s="1"/>
      <c r="G6" s="1"/>
      <c r="H6" s="1"/>
      <c r="I6" s="1"/>
    </row>
    <row r="7" spans="1:9" x14ac:dyDescent="0.35">
      <c r="A7" s="2"/>
      <c r="B7" s="2" t="s">
        <v>12</v>
      </c>
      <c r="C7" s="2">
        <v>94</v>
      </c>
      <c r="D7" s="2" t="s">
        <v>13</v>
      </c>
      <c r="E7" s="2" t="s">
        <v>14</v>
      </c>
      <c r="F7" s="2"/>
      <c r="G7" s="2">
        <v>164.5</v>
      </c>
      <c r="H7" s="2">
        <v>65.8</v>
      </c>
      <c r="I7" s="2">
        <v>1</v>
      </c>
    </row>
    <row r="8" spans="1:9" x14ac:dyDescent="0.35">
      <c r="A8" s="1" t="s">
        <v>15</v>
      </c>
      <c r="B8" s="1"/>
      <c r="C8" s="1"/>
      <c r="D8" s="1"/>
      <c r="E8" s="1"/>
      <c r="F8" s="1"/>
      <c r="G8" s="1"/>
      <c r="H8" s="1"/>
      <c r="I8" s="1"/>
    </row>
    <row r="9" spans="1:9" x14ac:dyDescent="0.35">
      <c r="A9" s="2"/>
      <c r="B9" s="2" t="s">
        <v>16</v>
      </c>
      <c r="C9" s="2">
        <v>95</v>
      </c>
      <c r="D9" s="2" t="s">
        <v>2</v>
      </c>
      <c r="E9" s="2" t="s">
        <v>3</v>
      </c>
      <c r="F9" s="2"/>
      <c r="G9" s="2">
        <v>157.5</v>
      </c>
      <c r="H9" s="2">
        <v>54.31</v>
      </c>
      <c r="I9" s="2">
        <v>1</v>
      </c>
    </row>
    <row r="10" spans="1:9" x14ac:dyDescent="0.35">
      <c r="A10" s="1" t="s">
        <v>17</v>
      </c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2"/>
      <c r="B11" s="2" t="s">
        <v>21</v>
      </c>
      <c r="C11" s="2">
        <v>97</v>
      </c>
      <c r="D11" s="2" t="s">
        <v>22</v>
      </c>
      <c r="E11" s="2" t="s">
        <v>23</v>
      </c>
      <c r="F11" s="2"/>
      <c r="G11" s="2">
        <v>157.5</v>
      </c>
      <c r="H11" s="2">
        <v>71.59</v>
      </c>
      <c r="I11" s="2">
        <v>1</v>
      </c>
    </row>
    <row r="12" spans="1:9" x14ac:dyDescent="0.35">
      <c r="A12" s="2"/>
      <c r="B12" s="2" t="s">
        <v>18</v>
      </c>
      <c r="C12" s="2">
        <v>96</v>
      </c>
      <c r="D12" s="2" t="s">
        <v>19</v>
      </c>
      <c r="E12" s="2" t="s">
        <v>20</v>
      </c>
      <c r="F12" s="2"/>
      <c r="G12" s="2">
        <v>151.5</v>
      </c>
      <c r="H12" s="2">
        <v>68.86</v>
      </c>
      <c r="I12" s="2">
        <v>2</v>
      </c>
    </row>
    <row r="13" spans="1:9" x14ac:dyDescent="0.35">
      <c r="A13" s="1" t="s">
        <v>24</v>
      </c>
      <c r="B13" s="1"/>
      <c r="C13" s="1"/>
      <c r="D13" s="1"/>
      <c r="E13" s="1"/>
      <c r="F13" s="1"/>
      <c r="G13" s="1"/>
      <c r="H13" s="1"/>
      <c r="I13" s="1"/>
    </row>
    <row r="14" spans="1:9" x14ac:dyDescent="0.35">
      <c r="A14" s="2"/>
      <c r="B14" s="2" t="s">
        <v>25</v>
      </c>
      <c r="C14" s="2">
        <v>98</v>
      </c>
      <c r="D14" s="2" t="s">
        <v>26</v>
      </c>
      <c r="E14" s="2" t="s">
        <v>27</v>
      </c>
      <c r="F14" s="2"/>
      <c r="G14" s="2">
        <v>147</v>
      </c>
      <c r="H14" s="2">
        <v>63.91</v>
      </c>
      <c r="I14" s="2">
        <v>1</v>
      </c>
    </row>
    <row r="15" spans="1:9" x14ac:dyDescent="0.35">
      <c r="A15" s="1" t="s">
        <v>28</v>
      </c>
      <c r="B15" s="1"/>
      <c r="C15" s="1"/>
      <c r="D15" s="1"/>
      <c r="E15" s="1"/>
      <c r="F15" s="1"/>
      <c r="G15" s="1"/>
      <c r="H15" s="1"/>
      <c r="I15" s="1"/>
    </row>
    <row r="16" spans="1:9" x14ac:dyDescent="0.35">
      <c r="A16" s="2"/>
      <c r="B16" s="2" t="s">
        <v>29</v>
      </c>
      <c r="C16" s="2">
        <v>105</v>
      </c>
      <c r="D16" s="2" t="s">
        <v>30</v>
      </c>
      <c r="E16" s="2" t="s">
        <v>31</v>
      </c>
      <c r="F16" s="2" t="s">
        <v>32</v>
      </c>
      <c r="G16" s="2">
        <v>176.5</v>
      </c>
      <c r="H16" s="2">
        <v>70.599999999999994</v>
      </c>
      <c r="I16" s="2">
        <v>1</v>
      </c>
    </row>
    <row r="17" spans="1:9" x14ac:dyDescent="0.35">
      <c r="A17" s="2"/>
      <c r="B17" s="2" t="s">
        <v>33</v>
      </c>
      <c r="C17" s="2">
        <v>103</v>
      </c>
      <c r="D17" s="2" t="s">
        <v>34</v>
      </c>
      <c r="E17" s="2" t="s">
        <v>35</v>
      </c>
      <c r="F17" s="2" t="s">
        <v>36</v>
      </c>
      <c r="G17" s="2">
        <v>168</v>
      </c>
      <c r="H17" s="2">
        <v>67.400000000000006</v>
      </c>
      <c r="I17" s="2">
        <v>1</v>
      </c>
    </row>
    <row r="18" spans="1:9" x14ac:dyDescent="0.35">
      <c r="A18" s="2"/>
      <c r="B18" s="2" t="s">
        <v>37</v>
      </c>
      <c r="C18" s="2">
        <v>104</v>
      </c>
      <c r="D18" s="2" t="s">
        <v>38</v>
      </c>
      <c r="E18" s="2" t="s">
        <v>39</v>
      </c>
      <c r="F18" s="2" t="s">
        <v>36</v>
      </c>
      <c r="G18" s="2">
        <v>162</v>
      </c>
      <c r="H18" s="2">
        <v>63.2</v>
      </c>
      <c r="I18" s="2">
        <v>2</v>
      </c>
    </row>
    <row r="19" spans="1:9" x14ac:dyDescent="0.35">
      <c r="A19" s="2"/>
      <c r="B19" s="2" t="s">
        <v>40</v>
      </c>
      <c r="C19" s="2">
        <v>108</v>
      </c>
      <c r="D19" s="2" t="s">
        <v>41</v>
      </c>
      <c r="E19" s="2" t="s">
        <v>42</v>
      </c>
      <c r="F19" s="2" t="s">
        <v>43</v>
      </c>
      <c r="G19" s="2">
        <v>159.5</v>
      </c>
      <c r="H19" s="2">
        <v>63.8</v>
      </c>
      <c r="I19" s="2"/>
    </row>
    <row r="20" spans="1:9" x14ac:dyDescent="0.35">
      <c r="A20" s="1" t="s">
        <v>44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2"/>
      <c r="B21" s="2" t="s">
        <v>46</v>
      </c>
      <c r="C21" s="2">
        <v>105</v>
      </c>
      <c r="D21" s="2" t="s">
        <v>30</v>
      </c>
      <c r="E21" s="2" t="s">
        <v>31</v>
      </c>
      <c r="F21" s="2" t="s">
        <v>32</v>
      </c>
      <c r="G21" s="2">
        <v>169.5</v>
      </c>
      <c r="H21" s="2">
        <v>73.69</v>
      </c>
      <c r="I21" s="2">
        <v>1</v>
      </c>
    </row>
    <row r="22" spans="1:9" x14ac:dyDescent="0.35">
      <c r="A22" s="2"/>
      <c r="B22" s="2" t="s">
        <v>47</v>
      </c>
      <c r="C22" s="2">
        <v>107</v>
      </c>
      <c r="D22" s="2" t="s">
        <v>48</v>
      </c>
      <c r="E22" s="2" t="s">
        <v>49</v>
      </c>
      <c r="F22" s="2" t="s">
        <v>36</v>
      </c>
      <c r="G22" s="2">
        <v>155.5</v>
      </c>
      <c r="H22" s="4">
        <v>67.599999999999994</v>
      </c>
      <c r="I22" s="2">
        <v>1</v>
      </c>
    </row>
    <row r="23" spans="1:9" x14ac:dyDescent="0.35">
      <c r="A23" s="2"/>
      <c r="B23" s="2" t="s">
        <v>45</v>
      </c>
      <c r="C23" s="2">
        <v>103</v>
      </c>
      <c r="D23" s="2" t="s">
        <v>34</v>
      </c>
      <c r="E23" s="2" t="s">
        <v>35</v>
      </c>
      <c r="F23" s="2" t="s">
        <v>36</v>
      </c>
      <c r="G23" s="2">
        <v>150.5</v>
      </c>
      <c r="H23" s="2">
        <v>65.430000000000007</v>
      </c>
      <c r="I23" s="2">
        <v>2</v>
      </c>
    </row>
    <row r="24" spans="1:9" x14ac:dyDescent="0.35">
      <c r="A24" s="2"/>
      <c r="B24" s="2" t="s">
        <v>50</v>
      </c>
      <c r="C24" s="2">
        <v>104</v>
      </c>
      <c r="D24" s="2" t="s">
        <v>38</v>
      </c>
      <c r="E24" s="2" t="s">
        <v>39</v>
      </c>
      <c r="F24" s="2" t="s">
        <v>36</v>
      </c>
      <c r="G24" s="2">
        <v>145</v>
      </c>
      <c r="H24" s="2">
        <v>63.04</v>
      </c>
      <c r="I24" s="2">
        <v>3</v>
      </c>
    </row>
    <row r="25" spans="1:9" x14ac:dyDescent="0.35">
      <c r="A25" s="1" t="s">
        <v>51</v>
      </c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2"/>
      <c r="B26" s="2" t="s">
        <v>55</v>
      </c>
      <c r="C26" s="2">
        <v>107</v>
      </c>
      <c r="D26" s="2" t="s">
        <v>48</v>
      </c>
      <c r="E26" s="2" t="s">
        <v>49</v>
      </c>
      <c r="F26" s="2" t="s">
        <v>43</v>
      </c>
      <c r="G26" s="2">
        <v>161.5</v>
      </c>
      <c r="H26" s="4">
        <v>64.599999999999994</v>
      </c>
      <c r="I26" s="2">
        <v>1</v>
      </c>
    </row>
    <row r="27" spans="1:9" x14ac:dyDescent="0.35">
      <c r="A27" s="2"/>
      <c r="B27" s="2" t="s">
        <v>52</v>
      </c>
      <c r="C27" s="2">
        <v>106</v>
      </c>
      <c r="D27" s="2" t="s">
        <v>53</v>
      </c>
      <c r="E27" s="2" t="s">
        <v>54</v>
      </c>
      <c r="F27" s="2" t="s">
        <v>36</v>
      </c>
      <c r="G27" s="2">
        <v>159</v>
      </c>
      <c r="H27" s="4">
        <v>63.6</v>
      </c>
      <c r="I27" s="2">
        <v>1</v>
      </c>
    </row>
    <row r="28" spans="1:9" x14ac:dyDescent="0.35">
      <c r="A28" s="1" t="s">
        <v>56</v>
      </c>
      <c r="B28" s="1"/>
      <c r="C28" s="1"/>
      <c r="D28" s="1"/>
      <c r="E28" s="1"/>
      <c r="F28" s="1"/>
      <c r="G28" s="1"/>
      <c r="H28" s="1"/>
      <c r="I28" s="1"/>
    </row>
    <row r="29" spans="1:9" x14ac:dyDescent="0.35">
      <c r="A29" s="2"/>
      <c r="B29" s="2" t="s">
        <v>57</v>
      </c>
      <c r="C29" s="2">
        <v>112</v>
      </c>
      <c r="D29" s="2" t="s">
        <v>58</v>
      </c>
      <c r="E29" s="2" t="s">
        <v>59</v>
      </c>
      <c r="F29" s="2" t="s">
        <v>36</v>
      </c>
      <c r="G29" s="2">
        <v>255.5</v>
      </c>
      <c r="H29" s="2">
        <v>67.23</v>
      </c>
      <c r="I29" s="2">
        <v>1</v>
      </c>
    </row>
    <row r="30" spans="1:9" x14ac:dyDescent="0.35">
      <c r="A30" s="1" t="s">
        <v>60</v>
      </c>
      <c r="B30" s="1"/>
      <c r="C30" s="1"/>
      <c r="D30" s="1"/>
      <c r="E30" s="1"/>
      <c r="F30" s="1"/>
      <c r="G30" s="1"/>
      <c r="H30" s="1"/>
      <c r="I30" s="1"/>
    </row>
    <row r="31" spans="1:9" x14ac:dyDescent="0.35">
      <c r="A31" s="2"/>
      <c r="B31" s="2" t="s">
        <v>61</v>
      </c>
      <c r="C31" s="2">
        <v>101</v>
      </c>
      <c r="D31" s="2" t="s">
        <v>62</v>
      </c>
      <c r="E31" s="2" t="s">
        <v>63</v>
      </c>
      <c r="F31" s="2" t="s">
        <v>43</v>
      </c>
      <c r="G31" s="2">
        <v>206.5</v>
      </c>
      <c r="H31" s="2">
        <v>64.53</v>
      </c>
      <c r="I31" s="2">
        <v>1</v>
      </c>
    </row>
    <row r="32" spans="1:9" x14ac:dyDescent="0.35">
      <c r="A32" s="1" t="s">
        <v>64</v>
      </c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2"/>
      <c r="B33" s="2" t="s">
        <v>65</v>
      </c>
      <c r="C33" s="2">
        <v>102</v>
      </c>
      <c r="D33" s="2" t="s">
        <v>66</v>
      </c>
      <c r="E33" s="2" t="s">
        <v>67</v>
      </c>
      <c r="F33" s="2" t="s">
        <v>43</v>
      </c>
      <c r="G33" s="2">
        <v>170</v>
      </c>
      <c r="H33" s="2">
        <v>58.62</v>
      </c>
      <c r="I33" s="2">
        <v>1</v>
      </c>
    </row>
    <row r="34" spans="1:9" x14ac:dyDescent="0.35">
      <c r="A34" s="1" t="s">
        <v>68</v>
      </c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2"/>
      <c r="B35" s="2" t="s">
        <v>69</v>
      </c>
      <c r="C35" s="2">
        <v>112</v>
      </c>
      <c r="D35" s="2" t="s">
        <v>58</v>
      </c>
      <c r="E35" s="2" t="s">
        <v>59</v>
      </c>
      <c r="F35" s="2" t="s">
        <v>36</v>
      </c>
      <c r="G35" s="2">
        <v>231.5</v>
      </c>
      <c r="H35" s="2">
        <v>64.3</v>
      </c>
      <c r="I35" s="2">
        <v>1</v>
      </c>
    </row>
    <row r="36" spans="1:9" x14ac:dyDescent="0.35">
      <c r="A36" s="1"/>
      <c r="B36" s="1"/>
      <c r="C36" s="1"/>
      <c r="D36" s="1"/>
      <c r="E36" s="1"/>
      <c r="F36" s="1"/>
      <c r="G36" s="1"/>
      <c r="H36" s="1"/>
      <c r="I36" s="1"/>
    </row>
  </sheetData>
  <sortState xmlns:xlrd2="http://schemas.microsoft.com/office/spreadsheetml/2017/richdata2" ref="B26:H27">
    <sortCondition descending="1" ref="H26:H27"/>
  </sortState>
  <mergeCells count="14">
    <mergeCell ref="A15:I15"/>
    <mergeCell ref="A20:I20"/>
    <mergeCell ref="A8:I8"/>
    <mergeCell ref="A34:I34"/>
    <mergeCell ref="A36:I36"/>
    <mergeCell ref="A30:I30"/>
    <mergeCell ref="A32:I32"/>
    <mergeCell ref="A25:I25"/>
    <mergeCell ref="A28:I28"/>
    <mergeCell ref="A3:I3"/>
    <mergeCell ref="A6:I6"/>
    <mergeCell ref="A1:I1"/>
    <mergeCell ref="A10:I10"/>
    <mergeCell ref="A13:I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A7B4-6374-408F-8D3E-5F9F7D35CEB3}">
  <dimension ref="A1:AC42"/>
  <sheetViews>
    <sheetView topLeftCell="T21" workbookViewId="0">
      <selection activeCell="AC30" sqref="AC30:AC34"/>
    </sheetView>
  </sheetViews>
  <sheetFormatPr defaultRowHeight="14.5" x14ac:dyDescent="0.35"/>
  <sheetData>
    <row r="1" spans="1:29" x14ac:dyDescent="0.35">
      <c r="A1">
        <v>90</v>
      </c>
      <c r="B1">
        <v>91</v>
      </c>
      <c r="C1">
        <v>93</v>
      </c>
      <c r="E1">
        <v>94</v>
      </c>
      <c r="F1">
        <v>95</v>
      </c>
      <c r="H1">
        <v>97</v>
      </c>
      <c r="I1">
        <v>96</v>
      </c>
      <c r="J1">
        <v>98</v>
      </c>
      <c r="K1">
        <v>104</v>
      </c>
      <c r="L1">
        <v>105</v>
      </c>
      <c r="M1">
        <v>103</v>
      </c>
      <c r="N1">
        <v>108</v>
      </c>
      <c r="O1">
        <v>105</v>
      </c>
      <c r="P1">
        <v>103</v>
      </c>
      <c r="Q1">
        <v>107</v>
      </c>
      <c r="R1">
        <v>104</v>
      </c>
      <c r="T1">
        <v>94</v>
      </c>
      <c r="V1">
        <v>107</v>
      </c>
      <c r="W1">
        <v>106</v>
      </c>
      <c r="Y1">
        <v>101</v>
      </c>
      <c r="Z1">
        <v>112</v>
      </c>
      <c r="AA1">
        <v>102</v>
      </c>
      <c r="AC1">
        <v>112</v>
      </c>
    </row>
    <row r="2" spans="1:29" x14ac:dyDescent="0.35">
      <c r="A2">
        <v>6.5</v>
      </c>
      <c r="B2">
        <v>4.5</v>
      </c>
      <c r="C2">
        <v>7.5</v>
      </c>
      <c r="E2">
        <v>6</v>
      </c>
      <c r="F2">
        <v>6</v>
      </c>
      <c r="H2">
        <v>8.5</v>
      </c>
      <c r="I2">
        <v>9</v>
      </c>
      <c r="J2">
        <v>7</v>
      </c>
      <c r="K2">
        <v>7.5</v>
      </c>
      <c r="L2">
        <v>7.5</v>
      </c>
      <c r="M2">
        <v>8</v>
      </c>
      <c r="N2">
        <v>8</v>
      </c>
      <c r="O2">
        <v>9</v>
      </c>
      <c r="P2">
        <v>6.5</v>
      </c>
      <c r="Q2">
        <v>7</v>
      </c>
      <c r="R2">
        <v>7</v>
      </c>
      <c r="T2">
        <v>6</v>
      </c>
      <c r="V2">
        <v>6</v>
      </c>
      <c r="W2">
        <v>6</v>
      </c>
      <c r="Y2">
        <v>8</v>
      </c>
      <c r="Z2">
        <v>7.5</v>
      </c>
      <c r="AA2">
        <v>7</v>
      </c>
      <c r="AC2">
        <v>7.5</v>
      </c>
    </row>
    <row r="3" spans="1:29" x14ac:dyDescent="0.35">
      <c r="A3">
        <v>7</v>
      </c>
      <c r="B3">
        <v>4</v>
      </c>
      <c r="C3">
        <v>6.5</v>
      </c>
      <c r="E3">
        <v>7.5</v>
      </c>
      <c r="F3">
        <v>6</v>
      </c>
      <c r="H3">
        <v>7</v>
      </c>
      <c r="I3">
        <v>6</v>
      </c>
      <c r="J3">
        <v>7.5</v>
      </c>
      <c r="K3">
        <v>6.5</v>
      </c>
      <c r="L3">
        <v>8</v>
      </c>
      <c r="M3">
        <v>6.5</v>
      </c>
      <c r="N3">
        <v>6.5</v>
      </c>
      <c r="O3">
        <v>9</v>
      </c>
      <c r="P3">
        <v>7</v>
      </c>
      <c r="Q3">
        <v>7</v>
      </c>
      <c r="R3">
        <v>7</v>
      </c>
      <c r="T3">
        <v>7.5</v>
      </c>
      <c r="V3">
        <v>6.5</v>
      </c>
      <c r="W3">
        <v>7.5</v>
      </c>
      <c r="Y3">
        <v>4</v>
      </c>
      <c r="Z3">
        <v>7</v>
      </c>
      <c r="AA3">
        <v>6</v>
      </c>
      <c r="AC3">
        <v>7</v>
      </c>
    </row>
    <row r="4" spans="1:29" x14ac:dyDescent="0.35">
      <c r="A4">
        <v>7</v>
      </c>
      <c r="B4">
        <v>5</v>
      </c>
      <c r="C4">
        <v>6.5</v>
      </c>
      <c r="E4">
        <v>7</v>
      </c>
      <c r="F4">
        <v>6.5</v>
      </c>
      <c r="H4">
        <v>7.5</v>
      </c>
      <c r="I4">
        <v>6</v>
      </c>
      <c r="J4">
        <v>7</v>
      </c>
      <c r="K4">
        <v>7</v>
      </c>
      <c r="L4">
        <v>7</v>
      </c>
      <c r="M4">
        <v>6.5</v>
      </c>
      <c r="N4">
        <v>7</v>
      </c>
      <c r="O4">
        <v>8</v>
      </c>
      <c r="P4">
        <v>6.5</v>
      </c>
      <c r="Q4">
        <v>7</v>
      </c>
      <c r="R4">
        <v>6.5</v>
      </c>
      <c r="T4">
        <v>7</v>
      </c>
      <c r="V4">
        <v>7</v>
      </c>
      <c r="W4">
        <v>6.5</v>
      </c>
      <c r="Y4">
        <v>6.5</v>
      </c>
      <c r="Z4">
        <v>7</v>
      </c>
      <c r="AA4">
        <v>7</v>
      </c>
      <c r="AC4">
        <v>7.5</v>
      </c>
    </row>
    <row r="5" spans="1:29" x14ac:dyDescent="0.35">
      <c r="A5">
        <v>5.5</v>
      </c>
      <c r="B5">
        <v>6</v>
      </c>
      <c r="C5">
        <v>6</v>
      </c>
      <c r="E5">
        <v>6.5</v>
      </c>
      <c r="F5">
        <v>6.5</v>
      </c>
      <c r="H5">
        <v>7</v>
      </c>
      <c r="I5">
        <v>7</v>
      </c>
      <c r="J5">
        <v>7</v>
      </c>
      <c r="K5">
        <v>6.5</v>
      </c>
      <c r="L5">
        <v>8</v>
      </c>
      <c r="M5">
        <v>8</v>
      </c>
      <c r="N5">
        <v>6.5</v>
      </c>
      <c r="O5">
        <v>9</v>
      </c>
      <c r="P5">
        <v>7</v>
      </c>
      <c r="Q5">
        <v>7.5</v>
      </c>
      <c r="R5">
        <v>6.5</v>
      </c>
      <c r="T5">
        <v>6.5</v>
      </c>
      <c r="V5">
        <v>6.5</v>
      </c>
      <c r="W5">
        <v>6</v>
      </c>
      <c r="Y5">
        <v>6.5</v>
      </c>
      <c r="Z5">
        <v>7.5</v>
      </c>
      <c r="AA5">
        <v>6</v>
      </c>
      <c r="AC5">
        <v>7</v>
      </c>
    </row>
    <row r="6" spans="1:29" x14ac:dyDescent="0.35">
      <c r="A6">
        <v>5</v>
      </c>
      <c r="B6">
        <v>7</v>
      </c>
      <c r="C6">
        <v>5.5</v>
      </c>
      <c r="E6">
        <v>6</v>
      </c>
      <c r="F6">
        <v>7</v>
      </c>
      <c r="H6">
        <v>13</v>
      </c>
      <c r="I6">
        <v>13</v>
      </c>
      <c r="J6">
        <v>6.5</v>
      </c>
      <c r="K6">
        <v>7</v>
      </c>
      <c r="L6">
        <v>6.5</v>
      </c>
      <c r="M6">
        <v>8</v>
      </c>
      <c r="N6">
        <v>6.5</v>
      </c>
      <c r="O6">
        <v>8</v>
      </c>
      <c r="P6">
        <v>8</v>
      </c>
      <c r="Q6">
        <v>7</v>
      </c>
      <c r="R6">
        <v>7</v>
      </c>
      <c r="T6">
        <v>6</v>
      </c>
      <c r="V6">
        <v>7</v>
      </c>
      <c r="W6">
        <v>6</v>
      </c>
      <c r="Y6">
        <v>7</v>
      </c>
      <c r="Z6">
        <v>6.5</v>
      </c>
      <c r="AA6">
        <v>6</v>
      </c>
      <c r="AC6">
        <v>7</v>
      </c>
    </row>
    <row r="7" spans="1:29" x14ac:dyDescent="0.35">
      <c r="A7">
        <v>5</v>
      </c>
      <c r="B7">
        <v>4.5</v>
      </c>
      <c r="C7">
        <v>6</v>
      </c>
      <c r="E7">
        <v>6.5</v>
      </c>
      <c r="F7">
        <v>5</v>
      </c>
      <c r="H7">
        <v>7</v>
      </c>
      <c r="I7">
        <v>7</v>
      </c>
      <c r="J7">
        <v>6.5</v>
      </c>
      <c r="K7">
        <v>6</v>
      </c>
      <c r="L7">
        <v>7.5</v>
      </c>
      <c r="M7">
        <v>7</v>
      </c>
      <c r="N7">
        <v>7</v>
      </c>
      <c r="O7">
        <v>7</v>
      </c>
      <c r="P7">
        <v>6.5</v>
      </c>
      <c r="Q7">
        <v>7</v>
      </c>
      <c r="R7">
        <v>6.5</v>
      </c>
      <c r="T7">
        <v>6.5</v>
      </c>
      <c r="V7">
        <v>6.5</v>
      </c>
      <c r="W7">
        <v>6.5</v>
      </c>
      <c r="Y7">
        <v>7.5</v>
      </c>
      <c r="Z7">
        <v>7.5</v>
      </c>
      <c r="AA7">
        <v>5</v>
      </c>
      <c r="AC7">
        <v>6.5</v>
      </c>
    </row>
    <row r="8" spans="1:29" x14ac:dyDescent="0.35">
      <c r="A8">
        <v>6</v>
      </c>
      <c r="B8">
        <v>6.5</v>
      </c>
      <c r="C8">
        <v>6</v>
      </c>
      <c r="E8">
        <v>7</v>
      </c>
      <c r="F8">
        <v>5</v>
      </c>
      <c r="H8">
        <v>7</v>
      </c>
      <c r="I8">
        <v>7</v>
      </c>
      <c r="J8">
        <v>13</v>
      </c>
      <c r="K8">
        <v>6.5</v>
      </c>
      <c r="L8">
        <v>6.5</v>
      </c>
      <c r="M8">
        <v>6.5</v>
      </c>
      <c r="N8">
        <v>7</v>
      </c>
      <c r="O8">
        <v>13</v>
      </c>
      <c r="P8">
        <v>13</v>
      </c>
      <c r="Q8">
        <v>13</v>
      </c>
      <c r="R8">
        <v>12</v>
      </c>
      <c r="T8">
        <v>7</v>
      </c>
      <c r="V8">
        <v>6.5</v>
      </c>
      <c r="W8">
        <v>6.5</v>
      </c>
      <c r="Y8">
        <v>4</v>
      </c>
      <c r="Z8">
        <v>6</v>
      </c>
      <c r="AA8">
        <v>5</v>
      </c>
      <c r="AC8">
        <v>7.5</v>
      </c>
    </row>
    <row r="9" spans="1:29" x14ac:dyDescent="0.35">
      <c r="A9">
        <v>6</v>
      </c>
      <c r="B9">
        <v>14</v>
      </c>
      <c r="C9">
        <v>13</v>
      </c>
      <c r="E9">
        <v>6.5</v>
      </c>
      <c r="F9">
        <v>7</v>
      </c>
      <c r="H9">
        <v>7</v>
      </c>
      <c r="I9">
        <v>6</v>
      </c>
      <c r="J9">
        <v>6</v>
      </c>
      <c r="K9">
        <v>12</v>
      </c>
      <c r="L9">
        <v>13</v>
      </c>
      <c r="M9">
        <v>13</v>
      </c>
      <c r="N9">
        <v>14</v>
      </c>
      <c r="O9">
        <v>7</v>
      </c>
      <c r="P9">
        <v>7.5</v>
      </c>
      <c r="Q9">
        <v>7.5</v>
      </c>
      <c r="R9">
        <v>7</v>
      </c>
      <c r="T9">
        <v>6.5</v>
      </c>
      <c r="V9">
        <v>7</v>
      </c>
      <c r="W9">
        <v>6.5</v>
      </c>
      <c r="Y9">
        <v>5</v>
      </c>
      <c r="Z9">
        <v>6</v>
      </c>
      <c r="AA9">
        <v>6.5</v>
      </c>
      <c r="AC9">
        <v>7</v>
      </c>
    </row>
    <row r="10" spans="1:29" x14ac:dyDescent="0.35">
      <c r="A10">
        <v>6.5</v>
      </c>
      <c r="B10">
        <v>7</v>
      </c>
      <c r="C10">
        <v>6</v>
      </c>
      <c r="E10">
        <v>6.5</v>
      </c>
      <c r="F10">
        <v>8</v>
      </c>
      <c r="H10">
        <v>6.5</v>
      </c>
      <c r="I10">
        <v>7.5</v>
      </c>
      <c r="J10">
        <v>5.5</v>
      </c>
      <c r="K10">
        <v>6.5</v>
      </c>
      <c r="L10">
        <v>7</v>
      </c>
      <c r="M10">
        <v>6</v>
      </c>
      <c r="N10">
        <v>4</v>
      </c>
      <c r="O10">
        <v>6.5</v>
      </c>
      <c r="P10">
        <v>6</v>
      </c>
      <c r="Q10">
        <v>6.5</v>
      </c>
      <c r="R10">
        <v>3</v>
      </c>
      <c r="T10">
        <v>6.5</v>
      </c>
      <c r="V10">
        <v>6.5</v>
      </c>
      <c r="W10">
        <v>6</v>
      </c>
      <c r="Y10">
        <v>6</v>
      </c>
      <c r="Z10">
        <v>7</v>
      </c>
      <c r="AA10">
        <v>6.5</v>
      </c>
      <c r="AC10">
        <v>4</v>
      </c>
    </row>
    <row r="11" spans="1:29" x14ac:dyDescent="0.35">
      <c r="A11">
        <v>6.5</v>
      </c>
      <c r="B11">
        <v>4.5</v>
      </c>
      <c r="C11">
        <v>7</v>
      </c>
      <c r="E11">
        <v>6.5</v>
      </c>
      <c r="F11">
        <v>5</v>
      </c>
      <c r="H11">
        <v>7</v>
      </c>
      <c r="I11">
        <v>7</v>
      </c>
      <c r="J11">
        <v>5.5</v>
      </c>
      <c r="K11">
        <v>7</v>
      </c>
      <c r="L11">
        <v>7.5</v>
      </c>
      <c r="M11">
        <v>7</v>
      </c>
      <c r="N11">
        <v>7</v>
      </c>
      <c r="O11">
        <v>6.5</v>
      </c>
      <c r="P11">
        <v>5</v>
      </c>
      <c r="Q11">
        <v>6</v>
      </c>
      <c r="R11">
        <v>6</v>
      </c>
      <c r="T11">
        <v>6.5</v>
      </c>
      <c r="V11">
        <v>7</v>
      </c>
      <c r="W11">
        <v>6</v>
      </c>
      <c r="Y11">
        <v>6</v>
      </c>
      <c r="Z11">
        <v>6.5</v>
      </c>
      <c r="AA11">
        <v>5</v>
      </c>
      <c r="AC11">
        <v>7.5</v>
      </c>
    </row>
    <row r="12" spans="1:29" x14ac:dyDescent="0.35">
      <c r="A12">
        <v>6</v>
      </c>
      <c r="B12">
        <v>4.5</v>
      </c>
      <c r="C12">
        <v>2</v>
      </c>
      <c r="E12">
        <v>6.5</v>
      </c>
      <c r="F12">
        <v>6</v>
      </c>
      <c r="H12">
        <v>7</v>
      </c>
      <c r="I12">
        <v>6.5</v>
      </c>
      <c r="J12">
        <v>5.5</v>
      </c>
      <c r="K12">
        <v>3</v>
      </c>
      <c r="L12">
        <v>6.5</v>
      </c>
      <c r="M12">
        <v>7</v>
      </c>
      <c r="N12">
        <v>5</v>
      </c>
      <c r="O12">
        <v>6.5</v>
      </c>
      <c r="P12">
        <v>6</v>
      </c>
      <c r="Q12">
        <v>7</v>
      </c>
      <c r="R12">
        <v>6</v>
      </c>
      <c r="T12">
        <v>6.5</v>
      </c>
      <c r="V12">
        <v>6</v>
      </c>
      <c r="W12">
        <v>6.5</v>
      </c>
      <c r="Y12">
        <v>7.5</v>
      </c>
      <c r="Z12">
        <v>7.5</v>
      </c>
      <c r="AA12">
        <v>12</v>
      </c>
      <c r="AC12">
        <v>15</v>
      </c>
    </row>
    <row r="13" spans="1:29" x14ac:dyDescent="0.35">
      <c r="A13">
        <v>5</v>
      </c>
      <c r="B13">
        <v>2</v>
      </c>
      <c r="C13">
        <v>4</v>
      </c>
      <c r="E13">
        <v>6</v>
      </c>
      <c r="F13">
        <v>5</v>
      </c>
      <c r="H13">
        <v>7.5</v>
      </c>
      <c r="I13">
        <v>7</v>
      </c>
      <c r="J13">
        <v>6</v>
      </c>
      <c r="K13">
        <v>6.5</v>
      </c>
      <c r="L13">
        <v>6.5</v>
      </c>
      <c r="M13">
        <v>5.5</v>
      </c>
      <c r="N13">
        <v>5</v>
      </c>
      <c r="O13">
        <v>6</v>
      </c>
      <c r="P13">
        <v>6</v>
      </c>
      <c r="Q13">
        <v>5.5</v>
      </c>
      <c r="R13">
        <v>6</v>
      </c>
      <c r="T13">
        <v>6</v>
      </c>
      <c r="V13">
        <v>6</v>
      </c>
      <c r="W13">
        <v>6</v>
      </c>
      <c r="Y13">
        <v>16</v>
      </c>
      <c r="Z13">
        <v>7</v>
      </c>
      <c r="AA13">
        <v>5</v>
      </c>
      <c r="AC13">
        <v>7</v>
      </c>
    </row>
    <row r="14" spans="1:29" x14ac:dyDescent="0.35">
      <c r="A14">
        <v>6</v>
      </c>
      <c r="B14">
        <v>5</v>
      </c>
      <c r="C14">
        <v>5</v>
      </c>
      <c r="E14">
        <v>7</v>
      </c>
      <c r="F14">
        <v>4</v>
      </c>
      <c r="H14">
        <v>7.5</v>
      </c>
      <c r="I14">
        <v>6.5</v>
      </c>
      <c r="J14">
        <v>6</v>
      </c>
      <c r="K14">
        <v>6.5</v>
      </c>
      <c r="L14">
        <v>7</v>
      </c>
      <c r="M14">
        <v>6</v>
      </c>
      <c r="N14">
        <v>6</v>
      </c>
      <c r="O14">
        <v>7</v>
      </c>
      <c r="P14">
        <v>6</v>
      </c>
      <c r="Q14">
        <v>7</v>
      </c>
      <c r="R14">
        <v>6.5</v>
      </c>
      <c r="T14">
        <v>7</v>
      </c>
      <c r="V14">
        <v>7</v>
      </c>
      <c r="W14">
        <v>5</v>
      </c>
      <c r="Y14">
        <v>7</v>
      </c>
      <c r="Z14">
        <v>14</v>
      </c>
      <c r="AA14">
        <v>5.5</v>
      </c>
      <c r="AC14">
        <v>5.5</v>
      </c>
    </row>
    <row r="15" spans="1:29" x14ac:dyDescent="0.35">
      <c r="A15">
        <v>5.5</v>
      </c>
      <c r="B15">
        <v>6.5</v>
      </c>
      <c r="C15">
        <v>7</v>
      </c>
      <c r="E15">
        <v>7</v>
      </c>
      <c r="F15">
        <v>5.5</v>
      </c>
      <c r="H15">
        <v>15</v>
      </c>
      <c r="I15">
        <v>13</v>
      </c>
      <c r="J15">
        <v>6.5</v>
      </c>
      <c r="K15">
        <v>7</v>
      </c>
      <c r="L15">
        <v>6.5</v>
      </c>
      <c r="M15">
        <v>7</v>
      </c>
      <c r="N15">
        <v>6.5</v>
      </c>
      <c r="O15">
        <v>7</v>
      </c>
      <c r="P15">
        <v>6</v>
      </c>
      <c r="Q15">
        <v>7</v>
      </c>
      <c r="R15">
        <v>6</v>
      </c>
      <c r="T15">
        <v>7</v>
      </c>
      <c r="V15">
        <v>6.5</v>
      </c>
      <c r="W15">
        <v>7</v>
      </c>
      <c r="Y15">
        <v>7.5</v>
      </c>
      <c r="Z15">
        <v>6</v>
      </c>
      <c r="AA15">
        <v>7</v>
      </c>
      <c r="AC15">
        <v>6.5</v>
      </c>
    </row>
    <row r="16" spans="1:29" x14ac:dyDescent="0.35">
      <c r="A16">
        <v>6.5</v>
      </c>
      <c r="B16">
        <v>5</v>
      </c>
      <c r="C16">
        <v>3</v>
      </c>
      <c r="E16">
        <v>15</v>
      </c>
      <c r="F16">
        <v>5</v>
      </c>
      <c r="H16">
        <v>14</v>
      </c>
      <c r="I16">
        <v>14</v>
      </c>
      <c r="J16">
        <v>7</v>
      </c>
      <c r="K16">
        <v>7</v>
      </c>
      <c r="L16">
        <v>7</v>
      </c>
      <c r="M16">
        <v>6</v>
      </c>
      <c r="N16">
        <v>7</v>
      </c>
      <c r="O16">
        <v>8</v>
      </c>
      <c r="P16">
        <v>6.5</v>
      </c>
      <c r="Q16">
        <v>6</v>
      </c>
      <c r="R16">
        <v>7</v>
      </c>
      <c r="T16">
        <v>15</v>
      </c>
      <c r="V16">
        <v>13</v>
      </c>
      <c r="W16">
        <v>14</v>
      </c>
      <c r="Y16">
        <v>7</v>
      </c>
      <c r="Z16">
        <v>7</v>
      </c>
      <c r="AA16">
        <v>5</v>
      </c>
      <c r="AC16">
        <v>6</v>
      </c>
    </row>
    <row r="17" spans="1:29" x14ac:dyDescent="0.35">
      <c r="A17">
        <v>7</v>
      </c>
      <c r="B17">
        <v>6</v>
      </c>
      <c r="C17">
        <v>5.5</v>
      </c>
      <c r="E17">
        <v>7</v>
      </c>
      <c r="F17">
        <v>4.5</v>
      </c>
      <c r="H17">
        <v>15</v>
      </c>
      <c r="I17">
        <v>15</v>
      </c>
      <c r="J17">
        <v>6.5</v>
      </c>
      <c r="K17">
        <v>6.5</v>
      </c>
      <c r="L17">
        <v>7.5</v>
      </c>
      <c r="M17">
        <v>6.5</v>
      </c>
      <c r="N17">
        <v>5</v>
      </c>
      <c r="O17">
        <v>6</v>
      </c>
      <c r="P17">
        <v>7.5</v>
      </c>
      <c r="Q17">
        <v>7</v>
      </c>
      <c r="R17">
        <v>6.5</v>
      </c>
      <c r="T17">
        <v>7</v>
      </c>
      <c r="V17">
        <v>7.5</v>
      </c>
      <c r="W17">
        <v>7</v>
      </c>
      <c r="Y17">
        <v>6</v>
      </c>
      <c r="Z17">
        <v>5.5</v>
      </c>
      <c r="AA17">
        <v>5</v>
      </c>
      <c r="AC17">
        <v>6</v>
      </c>
    </row>
    <row r="18" spans="1:29" x14ac:dyDescent="0.35">
      <c r="A18">
        <v>13</v>
      </c>
      <c r="B18">
        <v>6.5</v>
      </c>
      <c r="C18">
        <v>6.5</v>
      </c>
      <c r="E18">
        <v>8</v>
      </c>
      <c r="F18">
        <v>5.5</v>
      </c>
      <c r="H18">
        <v>14</v>
      </c>
      <c r="I18">
        <v>14</v>
      </c>
      <c r="J18">
        <v>6.5</v>
      </c>
      <c r="K18">
        <v>7</v>
      </c>
      <c r="L18">
        <v>7</v>
      </c>
      <c r="M18">
        <v>7</v>
      </c>
      <c r="N18">
        <v>6</v>
      </c>
      <c r="O18">
        <v>8</v>
      </c>
      <c r="P18">
        <v>6.5</v>
      </c>
      <c r="Q18">
        <v>7</v>
      </c>
      <c r="R18">
        <v>6.5</v>
      </c>
      <c r="T18">
        <v>8</v>
      </c>
      <c r="V18">
        <v>6.5</v>
      </c>
      <c r="W18">
        <v>6.5</v>
      </c>
      <c r="Y18">
        <v>4</v>
      </c>
      <c r="Z18">
        <v>7</v>
      </c>
      <c r="AA18">
        <v>6</v>
      </c>
      <c r="AC18">
        <v>4</v>
      </c>
    </row>
    <row r="19" spans="1:29" x14ac:dyDescent="0.35">
      <c r="H19">
        <f>SUM(H14:H18)</f>
        <v>65.5</v>
      </c>
      <c r="I19">
        <f>SUM(I14:I18)</f>
        <v>62.5</v>
      </c>
      <c r="J19">
        <v>6.5</v>
      </c>
      <c r="K19">
        <v>7</v>
      </c>
      <c r="L19">
        <v>6.5</v>
      </c>
      <c r="M19">
        <v>6</v>
      </c>
      <c r="N19">
        <v>7</v>
      </c>
      <c r="O19">
        <v>7</v>
      </c>
      <c r="P19">
        <v>6</v>
      </c>
      <c r="Q19">
        <v>6.5</v>
      </c>
      <c r="R19">
        <v>6</v>
      </c>
      <c r="T19">
        <v>7.5</v>
      </c>
      <c r="V19">
        <v>6</v>
      </c>
      <c r="W19">
        <v>6</v>
      </c>
      <c r="Y19">
        <v>7</v>
      </c>
      <c r="Z19">
        <v>6</v>
      </c>
      <c r="AA19">
        <v>6</v>
      </c>
      <c r="AC19">
        <v>6</v>
      </c>
    </row>
    <row r="20" spans="1:29" x14ac:dyDescent="0.35">
      <c r="A20">
        <v>5.5</v>
      </c>
      <c r="B20">
        <v>7</v>
      </c>
      <c r="C20">
        <v>6.5</v>
      </c>
      <c r="E20">
        <v>7.5</v>
      </c>
      <c r="F20">
        <v>5.5</v>
      </c>
      <c r="H20">
        <f>SUM(H2:H18)</f>
        <v>157.5</v>
      </c>
      <c r="I20">
        <f>SUM(I2:I18)</f>
        <v>151.5</v>
      </c>
      <c r="J20">
        <v>12</v>
      </c>
      <c r="K20">
        <v>7</v>
      </c>
      <c r="L20">
        <v>7.5</v>
      </c>
      <c r="M20">
        <v>6.5</v>
      </c>
      <c r="N20">
        <v>6.5</v>
      </c>
      <c r="O20">
        <v>15</v>
      </c>
      <c r="P20">
        <v>13</v>
      </c>
      <c r="Q20">
        <v>13</v>
      </c>
      <c r="R20">
        <v>13</v>
      </c>
      <c r="T20">
        <v>6.5</v>
      </c>
      <c r="V20">
        <v>6.5</v>
      </c>
      <c r="W20">
        <v>6</v>
      </c>
      <c r="Y20">
        <v>6.5</v>
      </c>
      <c r="Z20">
        <v>7</v>
      </c>
      <c r="AA20">
        <v>5</v>
      </c>
      <c r="AC20">
        <v>6</v>
      </c>
    </row>
    <row r="21" spans="1:29" x14ac:dyDescent="0.35">
      <c r="A21">
        <v>5.5</v>
      </c>
      <c r="B21">
        <v>7.5</v>
      </c>
      <c r="C21">
        <v>6.5</v>
      </c>
      <c r="E21">
        <v>6.5</v>
      </c>
      <c r="F21">
        <v>5</v>
      </c>
      <c r="H21">
        <v>220</v>
      </c>
      <c r="I21">
        <v>220</v>
      </c>
      <c r="J21">
        <v>13</v>
      </c>
      <c r="K21">
        <v>6</v>
      </c>
      <c r="L21">
        <v>7</v>
      </c>
      <c r="M21">
        <v>6.5</v>
      </c>
      <c r="N21">
        <v>6</v>
      </c>
      <c r="O21">
        <v>16</v>
      </c>
      <c r="P21">
        <v>14</v>
      </c>
      <c r="Q21">
        <v>14</v>
      </c>
      <c r="R21">
        <v>13</v>
      </c>
      <c r="T21">
        <v>13</v>
      </c>
      <c r="V21">
        <v>6</v>
      </c>
      <c r="W21">
        <v>5.5</v>
      </c>
      <c r="Y21">
        <v>6</v>
      </c>
      <c r="Z21">
        <v>6</v>
      </c>
      <c r="AA21">
        <v>4.5</v>
      </c>
      <c r="AC21">
        <v>6.5</v>
      </c>
    </row>
    <row r="22" spans="1:29" x14ac:dyDescent="0.35">
      <c r="N22">
        <v>13</v>
      </c>
      <c r="O22">
        <f>SUM(O18:O21)</f>
        <v>46</v>
      </c>
      <c r="P22">
        <f t="shared" ref="P22:T22" si="0">SUM(P18:P21)</f>
        <v>39.5</v>
      </c>
      <c r="Q22">
        <f t="shared" si="0"/>
        <v>40.5</v>
      </c>
      <c r="R22">
        <f t="shared" si="0"/>
        <v>38.5</v>
      </c>
      <c r="S22">
        <f t="shared" si="0"/>
        <v>0</v>
      </c>
      <c r="T22">
        <v>14</v>
      </c>
      <c r="V22">
        <v>13</v>
      </c>
      <c r="W22">
        <v>13</v>
      </c>
      <c r="Y22">
        <v>7</v>
      </c>
      <c r="Z22">
        <v>7</v>
      </c>
      <c r="AA22">
        <v>6.5</v>
      </c>
      <c r="AC22">
        <v>6.5</v>
      </c>
    </row>
    <row r="23" spans="1:29" x14ac:dyDescent="0.35">
      <c r="J23">
        <f>SUM(J18:J21)</f>
        <v>38</v>
      </c>
      <c r="K23">
        <v>13</v>
      </c>
      <c r="L23">
        <v>14</v>
      </c>
      <c r="M23">
        <v>14</v>
      </c>
      <c r="N23">
        <v>13</v>
      </c>
      <c r="O23">
        <f>SUM(O2:O21)</f>
        <v>169.5</v>
      </c>
      <c r="P23">
        <f t="shared" ref="P23:T23" si="1">SUM(P2:P21)</f>
        <v>150.5</v>
      </c>
      <c r="Q23">
        <f t="shared" si="1"/>
        <v>155.5</v>
      </c>
      <c r="R23">
        <f t="shared" si="1"/>
        <v>145</v>
      </c>
      <c r="S23">
        <f t="shared" si="1"/>
        <v>0</v>
      </c>
      <c r="T23">
        <f>SUM(T2:T22)</f>
        <v>163.5</v>
      </c>
      <c r="V23">
        <v>13</v>
      </c>
      <c r="W23">
        <v>13</v>
      </c>
      <c r="Y23">
        <v>5.5</v>
      </c>
      <c r="Z23">
        <v>6.5</v>
      </c>
      <c r="AA23">
        <v>6</v>
      </c>
      <c r="AC23">
        <v>7</v>
      </c>
    </row>
    <row r="24" spans="1:29" x14ac:dyDescent="0.35">
      <c r="V24">
        <f>SUM(V20:V23)</f>
        <v>38.5</v>
      </c>
      <c r="W24">
        <f>SUM(W20:W23)</f>
        <v>37.5</v>
      </c>
      <c r="Y24">
        <v>6</v>
      </c>
      <c r="Z24">
        <v>7</v>
      </c>
      <c r="AA24">
        <v>6.5</v>
      </c>
      <c r="AC24">
        <v>7.5</v>
      </c>
    </row>
    <row r="25" spans="1:29" x14ac:dyDescent="0.35">
      <c r="A25">
        <v>6</v>
      </c>
      <c r="B25">
        <v>6</v>
      </c>
      <c r="C25">
        <v>5.5</v>
      </c>
      <c r="E25">
        <v>13</v>
      </c>
      <c r="F25">
        <v>6</v>
      </c>
      <c r="H25">
        <f>H20/H21*100</f>
        <v>71.590909090909093</v>
      </c>
      <c r="I25">
        <f>I20/I21*100</f>
        <v>68.86363636363636</v>
      </c>
      <c r="J25">
        <f>SUM(J2:J21)</f>
        <v>147</v>
      </c>
      <c r="K25">
        <v>13</v>
      </c>
      <c r="L25">
        <v>15</v>
      </c>
      <c r="M25">
        <v>14</v>
      </c>
      <c r="O25">
        <v>230</v>
      </c>
      <c r="P25">
        <v>230</v>
      </c>
      <c r="Q25">
        <v>230</v>
      </c>
      <c r="R25">
        <v>230</v>
      </c>
      <c r="S25">
        <v>230</v>
      </c>
      <c r="T25">
        <v>250</v>
      </c>
      <c r="V25">
        <v>161.5</v>
      </c>
      <c r="W25">
        <f>SUM(W2:W23)</f>
        <v>159</v>
      </c>
      <c r="Y25">
        <v>7</v>
      </c>
      <c r="Z25">
        <v>4</v>
      </c>
      <c r="AA25">
        <v>6</v>
      </c>
      <c r="AC25">
        <v>5</v>
      </c>
    </row>
    <row r="26" spans="1:29" x14ac:dyDescent="0.35">
      <c r="K26">
        <f>SUM(K20:K25)</f>
        <v>39</v>
      </c>
      <c r="L26">
        <f>SUM(L20:L25)</f>
        <v>43.5</v>
      </c>
      <c r="M26">
        <f>SUM(M20:M25)</f>
        <v>41</v>
      </c>
      <c r="N26">
        <f>SUM(N20:N25)</f>
        <v>38.5</v>
      </c>
      <c r="O26">
        <f>O23/O25*100</f>
        <v>73.695652173913047</v>
      </c>
      <c r="P26">
        <f t="shared" ref="P26:T26" si="2">P23/P25*100</f>
        <v>65.434782608695656</v>
      </c>
      <c r="Q26">
        <f t="shared" si="2"/>
        <v>67.608695652173907</v>
      </c>
      <c r="R26">
        <f t="shared" si="2"/>
        <v>63.04347826086957</v>
      </c>
      <c r="S26">
        <f t="shared" si="2"/>
        <v>0</v>
      </c>
      <c r="T26">
        <f>T23/T25*100</f>
        <v>65.400000000000006</v>
      </c>
      <c r="V26">
        <v>250</v>
      </c>
      <c r="W26">
        <v>250</v>
      </c>
      <c r="Y26">
        <v>7</v>
      </c>
      <c r="Z26">
        <v>8</v>
      </c>
      <c r="AA26">
        <v>13</v>
      </c>
      <c r="AC26">
        <v>7.5</v>
      </c>
    </row>
    <row r="27" spans="1:29" x14ac:dyDescent="0.35">
      <c r="A27">
        <v>13</v>
      </c>
      <c r="B27">
        <v>8</v>
      </c>
      <c r="C27">
        <v>12</v>
      </c>
      <c r="E27">
        <v>14</v>
      </c>
      <c r="F27">
        <v>7</v>
      </c>
      <c r="J27">
        <v>230</v>
      </c>
      <c r="K27">
        <v>158</v>
      </c>
      <c r="L27">
        <f>SUM(L2:L25)</f>
        <v>176.5</v>
      </c>
      <c r="M27">
        <f>SUM(M2:M25)</f>
        <v>168.5</v>
      </c>
      <c r="N27">
        <f>SUM(N2:N25)</f>
        <v>159.5</v>
      </c>
      <c r="V27">
        <f>V25/V26*100</f>
        <v>64.600000000000009</v>
      </c>
      <c r="W27">
        <f>W25/W26*100</f>
        <v>63.6</v>
      </c>
      <c r="Y27">
        <v>6.5</v>
      </c>
      <c r="Z27">
        <v>6.5</v>
      </c>
      <c r="AA27">
        <v>13</v>
      </c>
      <c r="AC27">
        <v>6.5</v>
      </c>
    </row>
    <row r="28" spans="1:29" x14ac:dyDescent="0.35">
      <c r="AA28">
        <f>SUM(AA24:AA27)</f>
        <v>38.5</v>
      </c>
      <c r="AC28">
        <v>6.5</v>
      </c>
    </row>
    <row r="29" spans="1:29" x14ac:dyDescent="0.35">
      <c r="A29">
        <v>13</v>
      </c>
      <c r="B29">
        <v>12</v>
      </c>
      <c r="C29">
        <v>13</v>
      </c>
      <c r="E29">
        <f>SUM(E2:E27)</f>
        <v>163.5</v>
      </c>
      <c r="F29">
        <v>4</v>
      </c>
      <c r="J29">
        <f>J25/J27*100</f>
        <v>63.913043478260867</v>
      </c>
      <c r="K29">
        <v>250</v>
      </c>
      <c r="L29">
        <v>250</v>
      </c>
      <c r="M29">
        <v>250</v>
      </c>
      <c r="N29">
        <v>250</v>
      </c>
      <c r="Y29">
        <v>6.5</v>
      </c>
      <c r="Z29">
        <v>6.5</v>
      </c>
      <c r="AA29">
        <v>170</v>
      </c>
      <c r="AC29">
        <v>6.5</v>
      </c>
    </row>
    <row r="30" spans="1:29" x14ac:dyDescent="0.35">
      <c r="A30">
        <f>SUM(A2:A29)</f>
        <v>153</v>
      </c>
      <c r="B30">
        <f>SUM(B2:B29)</f>
        <v>139</v>
      </c>
      <c r="C30">
        <f>SUM(C2:C29)</f>
        <v>146.5</v>
      </c>
      <c r="E30">
        <v>250</v>
      </c>
      <c r="F30">
        <v>5.5</v>
      </c>
      <c r="K30">
        <f>K27/K29*100</f>
        <v>63.2</v>
      </c>
      <c r="L30">
        <f t="shared" ref="L30:N30" si="3">L27/L29*100</f>
        <v>70.599999999999994</v>
      </c>
      <c r="M30">
        <f t="shared" si="3"/>
        <v>67.400000000000006</v>
      </c>
      <c r="N30">
        <f t="shared" si="3"/>
        <v>63.800000000000004</v>
      </c>
      <c r="V30">
        <v>2</v>
      </c>
      <c r="Y30">
        <v>13</v>
      </c>
      <c r="Z30">
        <v>7</v>
      </c>
      <c r="AA30">
        <v>290</v>
      </c>
      <c r="AC30">
        <v>7.5</v>
      </c>
    </row>
    <row r="31" spans="1:29" x14ac:dyDescent="0.35">
      <c r="A31">
        <v>250</v>
      </c>
      <c r="B31">
        <v>250</v>
      </c>
      <c r="C31">
        <v>250</v>
      </c>
      <c r="E31">
        <f>E29/E30*100</f>
        <v>65.400000000000006</v>
      </c>
      <c r="F31">
        <v>5</v>
      </c>
      <c r="K31">
        <v>4</v>
      </c>
      <c r="Y31">
        <v>13</v>
      </c>
      <c r="Z31">
        <v>7</v>
      </c>
      <c r="AA31">
        <f>AA29/AA30*100</f>
        <v>58.620689655172406</v>
      </c>
      <c r="AC31">
        <v>7</v>
      </c>
    </row>
    <row r="32" spans="1:29" x14ac:dyDescent="0.35">
      <c r="Y32">
        <f>SUM(Y27:Y31)</f>
        <v>39</v>
      </c>
      <c r="Z32">
        <v>6.5</v>
      </c>
      <c r="AA32">
        <v>2</v>
      </c>
      <c r="AC32">
        <v>13</v>
      </c>
    </row>
    <row r="33" spans="1:29" x14ac:dyDescent="0.35">
      <c r="A33">
        <f>A30/A31*100</f>
        <v>61.199999999999996</v>
      </c>
      <c r="B33">
        <f>B30/B31*100</f>
        <v>55.600000000000009</v>
      </c>
      <c r="C33">
        <f>C30/C31*100</f>
        <v>58.599999999999994</v>
      </c>
      <c r="F33">
        <v>12</v>
      </c>
      <c r="Y33">
        <f>SUM(Y2:Y31)</f>
        <v>206.5</v>
      </c>
      <c r="Z33">
        <v>6.5</v>
      </c>
      <c r="AC33">
        <v>14</v>
      </c>
    </row>
    <row r="34" spans="1:29" x14ac:dyDescent="0.35">
      <c r="AC34">
        <f>SUM(AC30:AC33)</f>
        <v>41.5</v>
      </c>
    </row>
    <row r="35" spans="1:29" x14ac:dyDescent="0.35">
      <c r="F35">
        <v>12</v>
      </c>
      <c r="Y35">
        <v>320</v>
      </c>
      <c r="Z35">
        <v>7</v>
      </c>
      <c r="AC35">
        <f>SUM(AC2:AC33)</f>
        <v>231.5</v>
      </c>
    </row>
    <row r="36" spans="1:29" x14ac:dyDescent="0.35">
      <c r="F36">
        <v>157.5</v>
      </c>
      <c r="Y36">
        <f>Y33/Y35*100</f>
        <v>64.53125</v>
      </c>
      <c r="Z36">
        <v>6.5</v>
      </c>
      <c r="AC36">
        <v>360</v>
      </c>
    </row>
    <row r="37" spans="1:29" x14ac:dyDescent="0.35">
      <c r="F37">
        <v>290</v>
      </c>
      <c r="Z37">
        <v>14</v>
      </c>
      <c r="AC37">
        <f>AC35/AC36*100</f>
        <v>64.305555555555557</v>
      </c>
    </row>
    <row r="38" spans="1:29" x14ac:dyDescent="0.35">
      <c r="F38">
        <f>F36/F37*100</f>
        <v>54.310344827586206</v>
      </c>
      <c r="Z38">
        <v>14</v>
      </c>
    </row>
    <row r="39" spans="1:29" x14ac:dyDescent="0.35">
      <c r="Z39">
        <f>SUM(Z35:Z38)</f>
        <v>41.5</v>
      </c>
    </row>
    <row r="40" spans="1:29" x14ac:dyDescent="0.35">
      <c r="F40">
        <v>2</v>
      </c>
      <c r="Z40">
        <f>SUM(Z2:Z38)</f>
        <v>255.5</v>
      </c>
    </row>
    <row r="41" spans="1:29" x14ac:dyDescent="0.35">
      <c r="Z41">
        <v>380</v>
      </c>
    </row>
    <row r="42" spans="1:29" x14ac:dyDescent="0.35">
      <c r="Z42">
        <f>Z40/Z41*100</f>
        <v>67.236842105263165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2025-06-21T08:54:06Z</cp:lastPrinted>
  <dcterms:created xsi:type="dcterms:W3CDTF">2025-06-20T11:51:14Z</dcterms:created>
  <dcterms:modified xsi:type="dcterms:W3CDTF">2025-06-21T13:46:56Z</dcterms:modified>
  <cp:category/>
</cp:coreProperties>
</file>