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1219" documentId="8_{67E6F14B-921C-44C1-86DA-BE7422D44396}" xr6:coauthVersionLast="47" xr6:coauthVersionMax="47" xr10:uidLastSave="{B178A6D8-7887-4AB3-BF83-33DC43CCEC67}"/>
  <bookViews>
    <workbookView xWindow="-110" yWindow="-110" windowWidth="19420" windowHeight="10300" xr2:uid="{00000000-000D-0000-FFFF-FFFF00000000}"/>
  </bookViews>
  <sheets>
    <sheet name="Arena 1" sheetId="1" r:id="rId1"/>
    <sheet name="Sheet2" sheetId="3" r:id="rId2"/>
    <sheet name="Sheet1" sheetId="2" r:id="rId3"/>
  </sheets>
  <calcPr calcId="191029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37" i="2" l="1"/>
  <c r="AY40" i="2"/>
  <c r="AW31" i="2"/>
  <c r="AW32" i="2"/>
  <c r="AW34" i="2" s="1"/>
  <c r="AV31" i="2"/>
  <c r="AV32" i="2"/>
  <c r="AV34" i="2" s="1"/>
  <c r="AT36" i="2"/>
  <c r="AT38" i="2"/>
  <c r="AT40" i="2" s="1"/>
  <c r="AS28" i="2"/>
  <c r="AR28" i="2"/>
  <c r="J29" i="2"/>
  <c r="L29" i="2"/>
  <c r="L34" i="2" s="1"/>
  <c r="M29" i="2"/>
  <c r="M34" i="2" s="1"/>
  <c r="Q29" i="2"/>
  <c r="Q34" i="2" s="1"/>
  <c r="R29" i="2"/>
  <c r="R34" i="2" s="1"/>
  <c r="S29" i="2"/>
  <c r="S34" i="2" s="1"/>
  <c r="AR29" i="2"/>
  <c r="AR32" i="2" s="1"/>
  <c r="AS29" i="2"/>
  <c r="AS32" i="2" s="1"/>
  <c r="AO33" i="2"/>
  <c r="AP33" i="2"/>
  <c r="AQ33" i="2"/>
  <c r="AN33" i="2"/>
  <c r="AO34" i="2"/>
  <c r="AO38" i="2" s="1"/>
  <c r="AP38" i="2"/>
  <c r="AQ34" i="2"/>
  <c r="AQ38" i="2" s="1"/>
  <c r="AN34" i="2"/>
  <c r="AN38" i="2" s="1"/>
  <c r="AK30" i="2"/>
  <c r="AL30" i="2"/>
  <c r="AM30" i="2"/>
  <c r="AJ30" i="2"/>
  <c r="AK32" i="2"/>
  <c r="AK35" i="2" s="1"/>
  <c r="AL32" i="2"/>
  <c r="AL35" i="2" s="1"/>
  <c r="AM32" i="2"/>
  <c r="AM35" i="2" s="1"/>
  <c r="AJ32" i="2"/>
  <c r="AJ35" i="2" s="1"/>
  <c r="AG25" i="2"/>
  <c r="AH25" i="2"/>
  <c r="AI25" i="2"/>
  <c r="AF25" i="2"/>
  <c r="AG26" i="2"/>
  <c r="AG29" i="2" s="1"/>
  <c r="AH26" i="2"/>
  <c r="AH29" i="2" s="1"/>
  <c r="AI26" i="2"/>
  <c r="AI29" i="2" s="1"/>
  <c r="AF26" i="2"/>
  <c r="AF29" i="2" s="1"/>
  <c r="AA24" i="2"/>
  <c r="AB24" i="2"/>
  <c r="AC24" i="2"/>
  <c r="Z24" i="2"/>
  <c r="AA26" i="2"/>
  <c r="AA29" i="2" s="1"/>
  <c r="AB26" i="2"/>
  <c r="AB29" i="2" s="1"/>
  <c r="AC26" i="2"/>
  <c r="AC29" i="2" s="1"/>
  <c r="AD26" i="2"/>
  <c r="AD29" i="2" s="1"/>
  <c r="Z26" i="2"/>
  <c r="Z29" i="2" s="1"/>
  <c r="V22" i="2"/>
  <c r="W22" i="2"/>
  <c r="X22" i="2"/>
  <c r="Y22" i="2"/>
  <c r="U22" i="2"/>
  <c r="W23" i="2"/>
  <c r="W27" i="2" s="1"/>
  <c r="X23" i="2"/>
  <c r="X27" i="2" s="1"/>
  <c r="Y23" i="2"/>
  <c r="Y27" i="2" s="1"/>
  <c r="V27" i="2"/>
  <c r="U23" i="2"/>
  <c r="U27" i="2" s="1"/>
  <c r="S27" i="2"/>
  <c r="R27" i="2"/>
  <c r="Q27" i="2"/>
  <c r="O32" i="2"/>
  <c r="O35" i="2" s="1"/>
  <c r="M26" i="2"/>
  <c r="K26" i="2"/>
  <c r="L26" i="2"/>
  <c r="J26" i="2"/>
  <c r="K34" i="2"/>
  <c r="J34" i="2"/>
  <c r="E32" i="2"/>
  <c r="F32" i="2"/>
  <c r="G32" i="2"/>
  <c r="H32" i="2"/>
  <c r="I32" i="2"/>
  <c r="D32" i="2"/>
  <c r="E38" i="2"/>
  <c r="F38" i="2"/>
  <c r="G34" i="2"/>
  <c r="G38" i="2" s="1"/>
  <c r="H38" i="2"/>
  <c r="I34" i="2"/>
  <c r="I38" i="2" s="1"/>
  <c r="D34" i="2"/>
  <c r="D38" i="2" s="1"/>
  <c r="B19" i="2"/>
  <c r="B21" i="2" s="1"/>
  <c r="A19" i="2"/>
  <c r="A21" i="2" s="1"/>
</calcChain>
</file>

<file path=xl/sharedStrings.xml><?xml version="1.0" encoding="utf-8"?>
<sst xmlns="http://schemas.openxmlformats.org/spreadsheetml/2006/main" count="162" uniqueCount="102">
  <si>
    <t>Class 1 Starters Intro 2 92024) Snr &amp; Jnr</t>
  </si>
  <si>
    <t>11:00</t>
  </si>
  <si>
    <t>Daisy Dawson</t>
  </si>
  <si>
    <t>Charlie the Chunk</t>
  </si>
  <si>
    <t>Class 3 Starters Prelim 1 (2024) Snr &amp; Jnr</t>
  </si>
  <si>
    <t>11:15</t>
  </si>
  <si>
    <t>Sarah Fitton</t>
  </si>
  <si>
    <t>11:22</t>
  </si>
  <si>
    <t>Sarah Hotchin</t>
  </si>
  <si>
    <t>Our Creewood Star</t>
  </si>
  <si>
    <t>11:29</t>
  </si>
  <si>
    <t>Holly Miller</t>
  </si>
  <si>
    <t>Luna</t>
  </si>
  <si>
    <t>11:36</t>
  </si>
  <si>
    <t>Julie Hayward</t>
  </si>
  <si>
    <t>Daphne</t>
  </si>
  <si>
    <t>11:43</t>
  </si>
  <si>
    <t>Leanne Bailey</t>
  </si>
  <si>
    <t>Dimond</t>
  </si>
  <si>
    <t>Class 4 Open Prelim 3 (2024) Snr &amp; Jnr</t>
  </si>
  <si>
    <t>12:05</t>
  </si>
  <si>
    <t>12:12</t>
  </si>
  <si>
    <t>12:19</t>
  </si>
  <si>
    <t>Helen Miller</t>
  </si>
  <si>
    <t>Amber</t>
  </si>
  <si>
    <t>12:26</t>
  </si>
  <si>
    <t>Sophie Harvey</t>
  </si>
  <si>
    <t>Islebriand</t>
  </si>
  <si>
    <t>Class 6 Open Novice 2 (2024) Snr &amp; Jnr</t>
  </si>
  <si>
    <t>12:33</t>
  </si>
  <si>
    <t>Janine Day</t>
  </si>
  <si>
    <t>Cobley</t>
  </si>
  <si>
    <t>BHM</t>
  </si>
  <si>
    <t>MSJ Dubai</t>
  </si>
  <si>
    <t>Class 1 Starters Intro 4 (2024) Snr &amp; Jnr</t>
  </si>
  <si>
    <t>12:45</t>
  </si>
  <si>
    <t>Sarah Hughes</t>
  </si>
  <si>
    <t>Blue Barn Gilbert</t>
  </si>
  <si>
    <t>B</t>
  </si>
  <si>
    <t>12:52</t>
  </si>
  <si>
    <t>Vicki Hudson</t>
  </si>
  <si>
    <t>Wilfholmes Shooting Star</t>
  </si>
  <si>
    <t>12:59</t>
  </si>
  <si>
    <t>Newton Reverie</t>
  </si>
  <si>
    <t>G</t>
  </si>
  <si>
    <t>2 - Preliminary 2 2024 Sponsors: The Centre Line</t>
  </si>
  <si>
    <t>13:07</t>
  </si>
  <si>
    <t>Jemarie Sullivan</t>
  </si>
  <si>
    <t>Quainton Hugo Squire</t>
  </si>
  <si>
    <t>S</t>
  </si>
  <si>
    <t>13:14</t>
  </si>
  <si>
    <t>Lily Garlick</t>
  </si>
  <si>
    <t>Poppy</t>
  </si>
  <si>
    <t>13:21</t>
  </si>
  <si>
    <t>13:28</t>
  </si>
  <si>
    <t>13:35</t>
  </si>
  <si>
    <t>3 - Novice 1 2024 Sponsors: BETTALIFE</t>
  </si>
  <si>
    <t>14:00</t>
  </si>
  <si>
    <t>Mark Cramb</t>
  </si>
  <si>
    <t>Revved Up</t>
  </si>
  <si>
    <t>14:07</t>
  </si>
  <si>
    <t>Hej Sassy so Soon</t>
  </si>
  <si>
    <t>14:14</t>
  </si>
  <si>
    <t>Libby Keating</t>
  </si>
  <si>
    <t>The Royale Groom</t>
  </si>
  <si>
    <t>4 - Novice 2 2024 Sponsors: BETTALIFE</t>
  </si>
  <si>
    <t>14:22</t>
  </si>
  <si>
    <t>14:29</t>
  </si>
  <si>
    <t>14:36</t>
  </si>
  <si>
    <t>5 - Elementary 4 2024 Sponsors: HorseQuest</t>
  </si>
  <si>
    <t>14:48</t>
  </si>
  <si>
    <t>Scarlett Ross</t>
  </si>
  <si>
    <t>Last Twist</t>
  </si>
  <si>
    <t>14:55</t>
  </si>
  <si>
    <t>Anita Sheldon</t>
  </si>
  <si>
    <t>L A Torillo</t>
  </si>
  <si>
    <t>15:02</t>
  </si>
  <si>
    <t>Calipso</t>
  </si>
  <si>
    <t>15:09</t>
  </si>
  <si>
    <t>Ficus V11</t>
  </si>
  <si>
    <t>6 - Elementary 5 2024 Sponsors: HorseQuest</t>
  </si>
  <si>
    <t>15:16</t>
  </si>
  <si>
    <t>15:23</t>
  </si>
  <si>
    <t>15:30</t>
  </si>
  <si>
    <t>10 - Advanced Medium 6 2024 Sponsors: Bret Willson Dressage Internatio</t>
  </si>
  <si>
    <t>15:47</t>
  </si>
  <si>
    <t>Jo Stoyell</t>
  </si>
  <si>
    <t>Movinight</t>
  </si>
  <si>
    <t>7 - Medium 3 2024 Sponsors: TopSpec</t>
  </si>
  <si>
    <t>15:54</t>
  </si>
  <si>
    <t>Quick Casanova</t>
  </si>
  <si>
    <t>9 - Advanced Medium 5 2024 Sponsors: Bret Willson Dressage Internatio</t>
  </si>
  <si>
    <t>16:02</t>
  </si>
  <si>
    <t>Alan Painter</t>
  </si>
  <si>
    <t>Sovereign</t>
  </si>
  <si>
    <t>8 - Medium 4 2024 Sponsors: TopSpec</t>
  </si>
  <si>
    <t>16:10</t>
  </si>
  <si>
    <t>1 - Preliminary 1 2024 Sponsors: The Centre Line</t>
  </si>
  <si>
    <t>BREAK</t>
  </si>
  <si>
    <t>HC</t>
  </si>
  <si>
    <t>Sam Bloor</t>
  </si>
  <si>
    <t>Godietas Secret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</si>
</sst>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rgb="FF000000"/>
      <name val="Calibri"/>
    </font>
    <font>
      <sz val="11"/>
      <color rgb="FFFFFFFF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20" fontId="0" fillId="0" borderId="1" xfId="0" applyNumberFormat="1" applyBorder="1"/>
    <xf numFmtId="0" fontId="1" fillId="2" borderId="1" xfId="0" applyFont="1" applyFill="1" applyBorder="1"/>
    <xf numFmtId="0" fontId="2" fillId="0" borderId="1" xfId="0" applyFont="1" applyBorder="1"/>
    <xf numFmtId="2" fontId="0" fillId="0" borderId="1" xfId="0" applyNumberFormat="1" applyBorder="1"/>
    <xf numFmtId="164" fontId="0" fillId="0" borderId="1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topLeftCell="A42" workbookViewId="0">
      <selection activeCell="A57" sqref="A57:J57"/>
    </sheetView>
  </sheetViews>
  <sheetFormatPr defaultRowHeight="14.5" x14ac:dyDescent="0.35"/>
  <cols>
    <col min="1" max="1" width="7" bestFit="1" customWidth="1"/>
    <col min="2" max="2" width="5.36328125" bestFit="1" customWidth="1"/>
    <col min="3" max="3" width="3.81640625" bestFit="1" customWidth="1"/>
    <col min="4" max="4" width="14.1796875" bestFit="1" customWidth="1"/>
    <col min="5" max="5" width="22" bestFit="1" customWidth="1"/>
    <col min="6" max="6" width="4.90625" bestFit="1" customWidth="1"/>
    <col min="7" max="7" width="7.36328125" bestFit="1" customWidth="1"/>
    <col min="8" max="8" width="5.81640625" bestFit="1" customWidth="1"/>
    <col min="9" max="10" width="1.81640625" bestFit="1" customWidth="1"/>
    <col min="11" max="17" width="9.08984375" bestFit="1"/>
  </cols>
  <sheetData>
    <row r="1" spans="1:10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35">
      <c r="A2" s="1"/>
      <c r="B2" s="1" t="s">
        <v>1</v>
      </c>
      <c r="C2" s="1">
        <v>108</v>
      </c>
      <c r="D2" s="1" t="s">
        <v>2</v>
      </c>
      <c r="E2" s="1" t="s">
        <v>3</v>
      </c>
      <c r="F2" s="1"/>
      <c r="G2" s="1">
        <v>149</v>
      </c>
      <c r="H2" s="1">
        <v>67.72</v>
      </c>
      <c r="I2" s="1">
        <v>1</v>
      </c>
      <c r="J2" s="1"/>
    </row>
    <row r="3" spans="1:10" x14ac:dyDescent="0.35">
      <c r="A3" s="1"/>
      <c r="B3" s="3">
        <v>0.46319444444444446</v>
      </c>
      <c r="C3" s="1">
        <v>109</v>
      </c>
      <c r="D3" s="1" t="s">
        <v>30</v>
      </c>
      <c r="E3" s="1" t="s">
        <v>31</v>
      </c>
      <c r="F3" s="1" t="s">
        <v>32</v>
      </c>
      <c r="G3" s="1">
        <v>136</v>
      </c>
      <c r="H3" s="1">
        <v>61.81</v>
      </c>
      <c r="I3" s="1">
        <v>2</v>
      </c>
      <c r="J3" s="1">
        <v>8</v>
      </c>
    </row>
    <row r="4" spans="1:10" x14ac:dyDescent="0.3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35">
      <c r="A5" s="1"/>
      <c r="B5" s="1" t="s">
        <v>5</v>
      </c>
      <c r="C5" s="1">
        <v>100</v>
      </c>
      <c r="D5" s="1" t="s">
        <v>6</v>
      </c>
      <c r="E5" s="1" t="s">
        <v>33</v>
      </c>
      <c r="F5" s="1" t="s">
        <v>99</v>
      </c>
      <c r="G5" s="1"/>
      <c r="H5" s="1"/>
      <c r="I5" s="1"/>
      <c r="J5" s="1"/>
    </row>
    <row r="6" spans="1:10" x14ac:dyDescent="0.35">
      <c r="A6" s="1"/>
      <c r="B6" s="1" t="s">
        <v>7</v>
      </c>
      <c r="C6" s="1">
        <v>102</v>
      </c>
      <c r="D6" s="1" t="s">
        <v>8</v>
      </c>
      <c r="E6" s="1" t="s">
        <v>9</v>
      </c>
      <c r="F6" s="1"/>
      <c r="G6" s="1">
        <v>147</v>
      </c>
      <c r="H6" s="1">
        <v>58.8</v>
      </c>
      <c r="I6" s="1">
        <v>1</v>
      </c>
      <c r="J6" s="1"/>
    </row>
    <row r="7" spans="1:10" x14ac:dyDescent="0.35">
      <c r="A7" s="1"/>
      <c r="B7" s="1" t="s">
        <v>13</v>
      </c>
      <c r="C7" s="1">
        <v>105</v>
      </c>
      <c r="D7" s="1" t="s">
        <v>14</v>
      </c>
      <c r="E7" s="1" t="s">
        <v>15</v>
      </c>
      <c r="F7" s="1"/>
      <c r="G7" s="1">
        <v>144.5</v>
      </c>
      <c r="H7" s="1">
        <v>57.8</v>
      </c>
      <c r="I7" s="1">
        <v>2</v>
      </c>
      <c r="J7" s="1"/>
    </row>
    <row r="8" spans="1:10" x14ac:dyDescent="0.35">
      <c r="A8" s="1"/>
      <c r="B8" s="1" t="s">
        <v>10</v>
      </c>
      <c r="C8" s="1">
        <v>103</v>
      </c>
      <c r="D8" s="1" t="s">
        <v>11</v>
      </c>
      <c r="E8" s="1" t="s">
        <v>12</v>
      </c>
      <c r="F8" s="1"/>
      <c r="G8" s="1">
        <v>143</v>
      </c>
      <c r="H8" s="1">
        <v>57.2</v>
      </c>
      <c r="I8" s="1">
        <v>3</v>
      </c>
      <c r="J8" s="1"/>
    </row>
    <row r="9" spans="1:10" x14ac:dyDescent="0.35">
      <c r="A9" s="1"/>
      <c r="B9" s="1" t="s">
        <v>16</v>
      </c>
      <c r="C9" s="1">
        <v>106</v>
      </c>
      <c r="D9" s="1" t="s">
        <v>17</v>
      </c>
      <c r="E9" s="1" t="s">
        <v>18</v>
      </c>
      <c r="F9" s="1"/>
      <c r="G9" s="1"/>
      <c r="H9" s="1"/>
      <c r="I9" s="1"/>
      <c r="J9" s="1"/>
    </row>
    <row r="10" spans="1:10" x14ac:dyDescent="0.35">
      <c r="A10" s="4" t="s">
        <v>34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35">
      <c r="A11" s="1"/>
      <c r="B11" s="3">
        <v>0.49375000000000002</v>
      </c>
      <c r="C11" s="1">
        <v>109</v>
      </c>
      <c r="D11" s="1" t="s">
        <v>30</v>
      </c>
      <c r="E11" s="1" t="s">
        <v>31</v>
      </c>
      <c r="F11" s="1" t="s">
        <v>32</v>
      </c>
      <c r="G11" s="1"/>
      <c r="H11" s="1"/>
      <c r="I11" s="1"/>
      <c r="J11" s="1">
        <v>8</v>
      </c>
    </row>
    <row r="12" spans="1:10" x14ac:dyDescent="0.35">
      <c r="A12" s="4" t="s">
        <v>19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35">
      <c r="A13" s="1"/>
      <c r="B13" s="1" t="s">
        <v>20</v>
      </c>
      <c r="C13" s="1">
        <v>100</v>
      </c>
      <c r="D13" s="1" t="s">
        <v>6</v>
      </c>
      <c r="E13" s="1" t="s">
        <v>33</v>
      </c>
      <c r="F13" s="1"/>
      <c r="G13" s="1">
        <v>168.5</v>
      </c>
      <c r="H13" s="1">
        <v>70.2</v>
      </c>
      <c r="I13" s="1">
        <v>1</v>
      </c>
      <c r="J13" s="1"/>
    </row>
    <row r="14" spans="1:10" x14ac:dyDescent="0.35">
      <c r="A14" s="1"/>
      <c r="B14" s="1" t="s">
        <v>25</v>
      </c>
      <c r="C14" s="1">
        <v>107</v>
      </c>
      <c r="D14" s="1" t="s">
        <v>26</v>
      </c>
      <c r="E14" s="1" t="s">
        <v>27</v>
      </c>
      <c r="F14" s="1"/>
      <c r="G14" s="5">
        <v>164.6</v>
      </c>
      <c r="H14" s="1">
        <v>68.569999999999993</v>
      </c>
      <c r="I14" s="1">
        <v>2</v>
      </c>
      <c r="J14" s="1"/>
    </row>
    <row r="15" spans="1:10" x14ac:dyDescent="0.35">
      <c r="A15" s="1"/>
      <c r="B15" s="1" t="s">
        <v>22</v>
      </c>
      <c r="C15" s="1">
        <v>104</v>
      </c>
      <c r="D15" s="1" t="s">
        <v>23</v>
      </c>
      <c r="E15" s="1" t="s">
        <v>24</v>
      </c>
      <c r="F15" s="1"/>
      <c r="G15" s="1">
        <v>159.5</v>
      </c>
      <c r="H15" s="1">
        <v>66.45</v>
      </c>
      <c r="I15" s="1">
        <v>3</v>
      </c>
      <c r="J15" s="1"/>
    </row>
    <row r="16" spans="1:10" x14ac:dyDescent="0.35">
      <c r="A16" s="1"/>
      <c r="B16" s="1" t="s">
        <v>21</v>
      </c>
      <c r="C16" s="1">
        <v>106</v>
      </c>
      <c r="D16" s="1" t="s">
        <v>17</v>
      </c>
      <c r="E16" s="1" t="s">
        <v>18</v>
      </c>
      <c r="F16" s="1"/>
      <c r="G16" s="1">
        <v>158.5</v>
      </c>
      <c r="H16" s="1">
        <v>66.040000000000006</v>
      </c>
      <c r="I16" s="1">
        <v>4</v>
      </c>
      <c r="J16" s="1"/>
    </row>
    <row r="17" spans="1:10" x14ac:dyDescent="0.35">
      <c r="A17" s="4" t="s">
        <v>28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35">
      <c r="A18" s="1"/>
      <c r="B18" s="1" t="s">
        <v>29</v>
      </c>
      <c r="C18" s="1">
        <v>107</v>
      </c>
      <c r="D18" s="1" t="s">
        <v>26</v>
      </c>
      <c r="E18" s="1" t="s">
        <v>27</v>
      </c>
      <c r="F18" s="1"/>
      <c r="G18" s="1">
        <v>175</v>
      </c>
      <c r="H18" s="1">
        <v>67.3</v>
      </c>
      <c r="I18" s="1">
        <v>1</v>
      </c>
      <c r="J18" s="1"/>
    </row>
    <row r="19" spans="1:10" x14ac:dyDescent="0.35">
      <c r="A19" s="4" t="s">
        <v>97</v>
      </c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35">
      <c r="A20" s="1"/>
      <c r="B20" s="1" t="s">
        <v>42</v>
      </c>
      <c r="C20" s="1">
        <v>101</v>
      </c>
      <c r="D20" s="1" t="s">
        <v>6</v>
      </c>
      <c r="E20" s="1" t="s">
        <v>43</v>
      </c>
      <c r="F20" s="1" t="s">
        <v>44</v>
      </c>
      <c r="G20" s="1">
        <v>181</v>
      </c>
      <c r="H20" s="1">
        <v>72.400000000000006</v>
      </c>
      <c r="I20" s="1">
        <v>1</v>
      </c>
      <c r="J20" s="1"/>
    </row>
    <row r="21" spans="1:10" x14ac:dyDescent="0.35">
      <c r="A21" s="1"/>
      <c r="B21" s="1" t="s">
        <v>39</v>
      </c>
      <c r="C21" s="1">
        <v>107</v>
      </c>
      <c r="D21" s="1" t="s">
        <v>40</v>
      </c>
      <c r="E21" s="1" t="s">
        <v>41</v>
      </c>
      <c r="F21" s="1" t="s">
        <v>38</v>
      </c>
      <c r="G21" s="1">
        <v>164</v>
      </c>
      <c r="H21" s="1">
        <v>65.599999999999994</v>
      </c>
      <c r="I21" s="1">
        <v>1</v>
      </c>
      <c r="J21" s="1"/>
    </row>
    <row r="22" spans="1:10" x14ac:dyDescent="0.35">
      <c r="A22" s="1"/>
      <c r="B22" s="1" t="s">
        <v>35</v>
      </c>
      <c r="C22" s="1">
        <v>112</v>
      </c>
      <c r="D22" s="1" t="s">
        <v>36</v>
      </c>
      <c r="E22" s="1" t="s">
        <v>37</v>
      </c>
      <c r="F22" s="1" t="s">
        <v>38</v>
      </c>
      <c r="G22" s="1">
        <v>161</v>
      </c>
      <c r="H22" s="1">
        <v>64.400000000000006</v>
      </c>
      <c r="I22" s="1">
        <v>2</v>
      </c>
      <c r="J22" s="1"/>
    </row>
    <row r="23" spans="1:10" x14ac:dyDescent="0.35">
      <c r="A23" s="4" t="s">
        <v>45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35">
      <c r="A24" s="1"/>
      <c r="B24" s="1" t="s">
        <v>53</v>
      </c>
      <c r="C24" s="1">
        <v>101</v>
      </c>
      <c r="D24" s="1" t="s">
        <v>6</v>
      </c>
      <c r="E24" s="1" t="s">
        <v>43</v>
      </c>
      <c r="F24" s="1" t="s">
        <v>44</v>
      </c>
      <c r="G24" s="1">
        <v>163</v>
      </c>
      <c r="H24" s="1">
        <v>70.86</v>
      </c>
      <c r="I24" s="1">
        <v>1</v>
      </c>
      <c r="J24" s="1"/>
    </row>
    <row r="25" spans="1:10" x14ac:dyDescent="0.35">
      <c r="A25" s="1"/>
      <c r="B25" s="1" t="s">
        <v>55</v>
      </c>
      <c r="C25" s="1">
        <v>112</v>
      </c>
      <c r="D25" s="1" t="s">
        <v>36</v>
      </c>
      <c r="E25" s="1" t="s">
        <v>37</v>
      </c>
      <c r="F25" s="1" t="s">
        <v>38</v>
      </c>
      <c r="G25" s="1">
        <v>142</v>
      </c>
      <c r="H25" s="1">
        <v>61.73</v>
      </c>
      <c r="I25" s="1">
        <v>1</v>
      </c>
      <c r="J25" s="1"/>
    </row>
    <row r="26" spans="1:10" x14ac:dyDescent="0.35">
      <c r="A26" s="1"/>
      <c r="B26" s="1" t="s">
        <v>46</v>
      </c>
      <c r="C26" s="1">
        <v>102</v>
      </c>
      <c r="D26" s="1" t="s">
        <v>47</v>
      </c>
      <c r="E26" s="1" t="s">
        <v>48</v>
      </c>
      <c r="F26" s="1" t="s">
        <v>49</v>
      </c>
      <c r="G26" s="1">
        <v>140.5</v>
      </c>
      <c r="H26" s="1">
        <v>61.08</v>
      </c>
      <c r="I26" s="1">
        <v>1</v>
      </c>
      <c r="J26" s="1"/>
    </row>
    <row r="27" spans="1:10" x14ac:dyDescent="0.35">
      <c r="A27" s="1"/>
      <c r="B27" s="1" t="s">
        <v>50</v>
      </c>
      <c r="C27" s="1">
        <v>110</v>
      </c>
      <c r="D27" s="1" t="s">
        <v>51</v>
      </c>
      <c r="E27" s="1" t="s">
        <v>52</v>
      </c>
      <c r="F27" s="1" t="s">
        <v>38</v>
      </c>
      <c r="G27" s="1"/>
      <c r="H27" s="1"/>
      <c r="I27" s="1"/>
      <c r="J27" s="1"/>
    </row>
    <row r="28" spans="1:10" x14ac:dyDescent="0.35">
      <c r="A28" s="1"/>
      <c r="B28" s="1" t="s">
        <v>54</v>
      </c>
      <c r="C28" s="1">
        <v>107</v>
      </c>
      <c r="D28" s="1" t="s">
        <v>40</v>
      </c>
      <c r="E28" s="1" t="s">
        <v>41</v>
      </c>
      <c r="F28" s="1" t="s">
        <v>38</v>
      </c>
      <c r="G28" s="1"/>
      <c r="H28" s="1"/>
      <c r="I28" s="1"/>
      <c r="J28" s="1"/>
    </row>
    <row r="29" spans="1:10" x14ac:dyDescent="0.35">
      <c r="A29" s="2"/>
      <c r="B29" s="2"/>
      <c r="C29" s="2"/>
      <c r="D29" s="2" t="s">
        <v>98</v>
      </c>
      <c r="E29" s="2"/>
      <c r="F29" s="2"/>
      <c r="G29" s="2"/>
      <c r="H29" s="2"/>
      <c r="I29" s="2"/>
      <c r="J29" s="2"/>
    </row>
    <row r="30" spans="1:10" x14ac:dyDescent="0.35">
      <c r="A30" s="4" t="s">
        <v>56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35">
      <c r="A31" s="1"/>
      <c r="B31" s="1" t="s">
        <v>57</v>
      </c>
      <c r="C31" s="1">
        <v>103</v>
      </c>
      <c r="D31" s="1" t="s">
        <v>58</v>
      </c>
      <c r="E31" s="1" t="s">
        <v>59</v>
      </c>
      <c r="F31" s="1" t="s">
        <v>49</v>
      </c>
      <c r="G31" s="1">
        <v>166.5</v>
      </c>
      <c r="H31" s="6">
        <v>66.599999999999994</v>
      </c>
      <c r="I31" s="1">
        <v>1</v>
      </c>
      <c r="J31" s="1"/>
    </row>
    <row r="32" spans="1:10" x14ac:dyDescent="0.35">
      <c r="A32" s="1"/>
      <c r="B32" s="1" t="s">
        <v>62</v>
      </c>
      <c r="C32" s="1">
        <v>115</v>
      </c>
      <c r="D32" s="1" t="s">
        <v>63</v>
      </c>
      <c r="E32" s="1" t="s">
        <v>64</v>
      </c>
      <c r="F32" s="1" t="s">
        <v>38</v>
      </c>
      <c r="G32" s="1">
        <v>152.5</v>
      </c>
      <c r="H32" s="6">
        <v>61</v>
      </c>
      <c r="I32" s="1">
        <v>1</v>
      </c>
      <c r="J32" s="1"/>
    </row>
    <row r="33" spans="1:10" x14ac:dyDescent="0.35">
      <c r="A33" s="1"/>
      <c r="B33" s="1" t="s">
        <v>60</v>
      </c>
      <c r="C33" s="1">
        <v>109</v>
      </c>
      <c r="D33" s="1" t="s">
        <v>17</v>
      </c>
      <c r="E33" s="1" t="s">
        <v>61</v>
      </c>
      <c r="F33" s="1" t="s">
        <v>38</v>
      </c>
      <c r="G33" s="7">
        <v>152</v>
      </c>
      <c r="H33" s="6">
        <v>60.8</v>
      </c>
      <c r="I33" s="1">
        <v>2</v>
      </c>
      <c r="J33" s="1"/>
    </row>
    <row r="34" spans="1:10" x14ac:dyDescent="0.35">
      <c r="A34" s="4" t="s">
        <v>65</v>
      </c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35">
      <c r="A35" s="1"/>
      <c r="B35" s="1" t="s">
        <v>67</v>
      </c>
      <c r="C35" s="1">
        <v>103</v>
      </c>
      <c r="D35" s="1" t="s">
        <v>58</v>
      </c>
      <c r="E35" s="1" t="s">
        <v>59</v>
      </c>
      <c r="F35" s="1" t="s">
        <v>49</v>
      </c>
      <c r="G35" s="6">
        <v>162.5</v>
      </c>
      <c r="H35" s="6">
        <v>62.5</v>
      </c>
      <c r="I35" s="1">
        <v>1</v>
      </c>
      <c r="J35" s="1"/>
    </row>
    <row r="36" spans="1:10" x14ac:dyDescent="0.35">
      <c r="A36" s="1"/>
      <c r="B36" s="1" t="s">
        <v>66</v>
      </c>
      <c r="C36" s="1">
        <v>109</v>
      </c>
      <c r="D36" s="1" t="s">
        <v>17</v>
      </c>
      <c r="E36" s="1" t="s">
        <v>61</v>
      </c>
      <c r="F36" s="1" t="s">
        <v>38</v>
      </c>
      <c r="G36" s="6">
        <v>166.5</v>
      </c>
      <c r="H36" s="6">
        <v>64.03</v>
      </c>
      <c r="I36" s="1">
        <v>1</v>
      </c>
      <c r="J36" s="1"/>
    </row>
    <row r="37" spans="1:10" x14ac:dyDescent="0.35">
      <c r="A37" s="1"/>
      <c r="B37" s="1" t="s">
        <v>68</v>
      </c>
      <c r="C37" s="1">
        <v>115</v>
      </c>
      <c r="D37" s="1" t="s">
        <v>63</v>
      </c>
      <c r="E37" s="1" t="s">
        <v>64</v>
      </c>
      <c r="F37" s="1" t="s">
        <v>38</v>
      </c>
      <c r="G37" s="6">
        <v>160</v>
      </c>
      <c r="H37" s="6">
        <v>61.53</v>
      </c>
      <c r="I37" s="1">
        <v>2</v>
      </c>
      <c r="J37" s="1"/>
    </row>
    <row r="38" spans="1:10" x14ac:dyDescent="0.35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35">
      <c r="A39" s="1"/>
      <c r="B39" s="1" t="s">
        <v>78</v>
      </c>
      <c r="C39" s="1">
        <v>108</v>
      </c>
      <c r="D39" s="1" t="s">
        <v>6</v>
      </c>
      <c r="E39" s="1" t="s">
        <v>79</v>
      </c>
      <c r="F39" s="1" t="s">
        <v>44</v>
      </c>
      <c r="G39" s="6">
        <v>192</v>
      </c>
      <c r="H39" s="6">
        <v>64</v>
      </c>
      <c r="I39" s="1">
        <v>1</v>
      </c>
      <c r="J39" s="1"/>
    </row>
    <row r="40" spans="1:10" x14ac:dyDescent="0.35">
      <c r="A40" s="1"/>
      <c r="B40" s="1" t="s">
        <v>76</v>
      </c>
      <c r="C40" s="1">
        <v>105</v>
      </c>
      <c r="D40" s="1" t="s">
        <v>58</v>
      </c>
      <c r="E40" s="1" t="s">
        <v>77</v>
      </c>
      <c r="F40" s="1" t="s">
        <v>49</v>
      </c>
      <c r="G40" s="6">
        <v>186</v>
      </c>
      <c r="H40" s="6">
        <v>62</v>
      </c>
      <c r="I40" s="1">
        <v>1</v>
      </c>
      <c r="J40" s="1"/>
    </row>
    <row r="41" spans="1:10" x14ac:dyDescent="0.35">
      <c r="A41" s="1"/>
      <c r="B41" s="1" t="s">
        <v>73</v>
      </c>
      <c r="C41" s="1">
        <v>113</v>
      </c>
      <c r="D41" s="1" t="s">
        <v>74</v>
      </c>
      <c r="E41" s="1" t="s">
        <v>75</v>
      </c>
      <c r="F41" s="1" t="s">
        <v>38</v>
      </c>
      <c r="G41" s="1">
        <v>172.5</v>
      </c>
      <c r="H41" s="6">
        <v>57.5</v>
      </c>
      <c r="I41" s="1">
        <v>1</v>
      </c>
      <c r="J41" s="1"/>
    </row>
    <row r="42" spans="1:10" x14ac:dyDescent="0.35">
      <c r="A42" s="1"/>
      <c r="B42" s="1" t="s">
        <v>70</v>
      </c>
      <c r="C42" s="1">
        <v>104</v>
      </c>
      <c r="D42" s="1" t="s">
        <v>71</v>
      </c>
      <c r="E42" s="1" t="s">
        <v>72</v>
      </c>
      <c r="F42" s="1" t="s">
        <v>38</v>
      </c>
      <c r="G42" s="1">
        <v>0</v>
      </c>
      <c r="H42" s="1"/>
      <c r="I42" s="1"/>
      <c r="J42" s="1"/>
    </row>
    <row r="43" spans="1:10" x14ac:dyDescent="0.35">
      <c r="A43" s="4" t="s">
        <v>80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35">
      <c r="A44" s="1"/>
      <c r="B44" s="1" t="s">
        <v>83</v>
      </c>
      <c r="C44" s="1">
        <v>108</v>
      </c>
      <c r="D44" s="1" t="s">
        <v>6</v>
      </c>
      <c r="E44" s="1" t="s">
        <v>79</v>
      </c>
      <c r="F44" s="1" t="s">
        <v>44</v>
      </c>
      <c r="G44" s="6">
        <v>211.5</v>
      </c>
      <c r="H44" s="1">
        <v>66.09</v>
      </c>
      <c r="I44" s="1">
        <v>1</v>
      </c>
      <c r="J44" s="1"/>
    </row>
    <row r="45" spans="1:10" x14ac:dyDescent="0.35">
      <c r="A45" s="1"/>
      <c r="B45" s="1" t="s">
        <v>81</v>
      </c>
      <c r="C45" s="1">
        <v>105</v>
      </c>
      <c r="D45" s="1" t="s">
        <v>58</v>
      </c>
      <c r="E45" s="1" t="s">
        <v>77</v>
      </c>
      <c r="F45" s="1" t="s">
        <v>49</v>
      </c>
      <c r="G45" s="6">
        <v>204</v>
      </c>
      <c r="H45" s="1">
        <v>63.75</v>
      </c>
      <c r="I45" s="1">
        <v>1</v>
      </c>
      <c r="J45" s="1"/>
    </row>
    <row r="46" spans="1:10" x14ac:dyDescent="0.35">
      <c r="A46" s="1"/>
      <c r="B46" s="1" t="s">
        <v>82</v>
      </c>
      <c r="C46" s="1">
        <v>104</v>
      </c>
      <c r="D46" s="1" t="s">
        <v>71</v>
      </c>
      <c r="E46" s="1" t="s">
        <v>72</v>
      </c>
      <c r="F46" s="1" t="s">
        <v>38</v>
      </c>
      <c r="G46" s="6">
        <v>200.5</v>
      </c>
      <c r="H46" s="1">
        <v>62.65</v>
      </c>
      <c r="I46" s="1">
        <v>1</v>
      </c>
      <c r="J46" s="1"/>
    </row>
    <row r="47" spans="1:10" x14ac:dyDescent="0.35">
      <c r="A47" s="4" t="s">
        <v>84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35">
      <c r="A48" s="1"/>
      <c r="B48" s="1" t="s">
        <v>85</v>
      </c>
      <c r="C48" s="1">
        <v>111</v>
      </c>
      <c r="D48" s="1" t="s">
        <v>86</v>
      </c>
      <c r="E48" s="1" t="s">
        <v>87</v>
      </c>
      <c r="F48" s="1" t="s">
        <v>49</v>
      </c>
      <c r="G48" s="6">
        <v>231.5</v>
      </c>
      <c r="H48" s="6">
        <v>64.3</v>
      </c>
      <c r="I48" s="1">
        <v>1</v>
      </c>
      <c r="J48" s="1"/>
    </row>
    <row r="49" spans="1:10" x14ac:dyDescent="0.35">
      <c r="A49" s="4" t="s">
        <v>88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5">
      <c r="A50" s="1"/>
      <c r="B50" s="1" t="s">
        <v>89</v>
      </c>
      <c r="C50" s="1">
        <v>106</v>
      </c>
      <c r="D50" s="1" t="s">
        <v>58</v>
      </c>
      <c r="E50" s="1" t="s">
        <v>90</v>
      </c>
      <c r="F50" s="1" t="s">
        <v>38</v>
      </c>
      <c r="G50" s="1">
        <v>181.5</v>
      </c>
      <c r="H50" s="1">
        <v>62.52</v>
      </c>
      <c r="I50" s="1">
        <v>1</v>
      </c>
      <c r="J50" s="1"/>
    </row>
    <row r="51" spans="1:10" x14ac:dyDescent="0.35">
      <c r="A51" s="1"/>
      <c r="B51" s="3">
        <v>0.66805555555555551</v>
      </c>
      <c r="C51" s="1">
        <v>141</v>
      </c>
      <c r="D51" s="1" t="s">
        <v>100</v>
      </c>
      <c r="E51" s="1" t="s">
        <v>101</v>
      </c>
      <c r="F51" s="1" t="s">
        <v>44</v>
      </c>
      <c r="G51" s="7">
        <v>204</v>
      </c>
      <c r="H51" s="1">
        <v>70.34</v>
      </c>
      <c r="I51" s="1">
        <v>1</v>
      </c>
      <c r="J51" s="1"/>
    </row>
    <row r="52" spans="1:10" x14ac:dyDescent="0.35">
      <c r="A52" s="4" t="s">
        <v>91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35">
      <c r="A53" s="1"/>
      <c r="B53" s="1" t="s">
        <v>92</v>
      </c>
      <c r="C53" s="1">
        <v>114</v>
      </c>
      <c r="D53" s="1" t="s">
        <v>93</v>
      </c>
      <c r="E53" s="1" t="s">
        <v>94</v>
      </c>
      <c r="F53" s="1" t="s">
        <v>38</v>
      </c>
      <c r="G53" s="1">
        <v>213.5</v>
      </c>
      <c r="H53" s="1">
        <v>56.18</v>
      </c>
      <c r="I53" s="1">
        <v>1</v>
      </c>
      <c r="J53" s="1"/>
    </row>
    <row r="54" spans="1:10" x14ac:dyDescent="0.35">
      <c r="A54" s="4" t="s">
        <v>95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35">
      <c r="A55" s="1"/>
      <c r="B55" s="1" t="s">
        <v>96</v>
      </c>
      <c r="C55" s="1">
        <v>106</v>
      </c>
      <c r="D55" s="1" t="s">
        <v>58</v>
      </c>
      <c r="E55" s="1" t="s">
        <v>90</v>
      </c>
      <c r="F55" s="1" t="s">
        <v>38</v>
      </c>
      <c r="G55" s="1">
        <v>187</v>
      </c>
      <c r="H55" s="1">
        <v>58.43</v>
      </c>
      <c r="I55" s="1">
        <v>1</v>
      </c>
      <c r="J55" s="1"/>
    </row>
    <row r="56" spans="1:10" x14ac:dyDescent="0.35">
      <c r="A56" s="1"/>
      <c r="B56" s="3">
        <v>0.68333333333333335</v>
      </c>
      <c r="C56" s="1">
        <v>141</v>
      </c>
      <c r="D56" s="1" t="s">
        <v>100</v>
      </c>
      <c r="E56" s="1" t="s">
        <v>101</v>
      </c>
      <c r="F56" s="1" t="s">
        <v>44</v>
      </c>
      <c r="G56" s="1">
        <v>229.5</v>
      </c>
      <c r="H56" s="1">
        <v>71.709999999999994</v>
      </c>
      <c r="I56" s="1">
        <v>1</v>
      </c>
      <c r="J56" s="1"/>
    </row>
    <row r="57" spans="1:10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</row>
  </sheetData>
  <sortState xmlns:xlrd2="http://schemas.microsoft.com/office/spreadsheetml/2017/richdata2" ref="B44:H46">
    <sortCondition descending="1" ref="H44:H46"/>
  </sortState>
  <mergeCells count="16">
    <mergeCell ref="A57:J57"/>
    <mergeCell ref="A30:J30"/>
    <mergeCell ref="A38:J38"/>
    <mergeCell ref="A43:J43"/>
    <mergeCell ref="A47:J47"/>
    <mergeCell ref="A49:J49"/>
    <mergeCell ref="A52:J52"/>
    <mergeCell ref="A54:J54"/>
    <mergeCell ref="A34:J34"/>
    <mergeCell ref="A1:J1"/>
    <mergeCell ref="A10:J10"/>
    <mergeCell ref="A19:J19"/>
    <mergeCell ref="A23:J23"/>
    <mergeCell ref="A17:J17"/>
    <mergeCell ref="A4:J4"/>
    <mergeCell ref="A12:J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8811-C055-4B32-8AE3-5405344F7E9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AE8A-0F77-4076-BC4B-0E3099FE9457}">
  <dimension ref="A1:AY41"/>
  <sheetViews>
    <sheetView topLeftCell="AQ26" workbookViewId="0">
      <selection activeCell="AY33" sqref="AY33:AY37"/>
    </sheetView>
  </sheetViews>
  <sheetFormatPr defaultRowHeight="14.5" x14ac:dyDescent="0.35"/>
  <sheetData>
    <row r="1" spans="1:51" x14ac:dyDescent="0.35">
      <c r="A1">
        <v>109</v>
      </c>
      <c r="B1">
        <v>108</v>
      </c>
      <c r="D1">
        <v>100</v>
      </c>
      <c r="E1">
        <v>105</v>
      </c>
      <c r="F1">
        <v>103</v>
      </c>
      <c r="G1">
        <v>102</v>
      </c>
      <c r="H1">
        <v>106</v>
      </c>
      <c r="J1">
        <v>100</v>
      </c>
      <c r="K1">
        <v>106</v>
      </c>
      <c r="L1">
        <v>104</v>
      </c>
      <c r="M1">
        <v>107</v>
      </c>
      <c r="O1">
        <v>107</v>
      </c>
      <c r="Q1">
        <v>101</v>
      </c>
      <c r="R1">
        <v>107</v>
      </c>
      <c r="S1">
        <v>112</v>
      </c>
      <c r="U1">
        <v>101</v>
      </c>
      <c r="V1">
        <v>102</v>
      </c>
      <c r="W1">
        <v>112</v>
      </c>
      <c r="Z1">
        <v>115</v>
      </c>
      <c r="AA1">
        <v>109</v>
      </c>
      <c r="AB1">
        <v>103</v>
      </c>
      <c r="AF1">
        <v>115</v>
      </c>
      <c r="AG1">
        <v>109</v>
      </c>
      <c r="AH1">
        <v>103</v>
      </c>
      <c r="AJ1">
        <v>105</v>
      </c>
      <c r="AK1">
        <v>113</v>
      </c>
      <c r="AL1">
        <v>108</v>
      </c>
      <c r="AN1">
        <v>105</v>
      </c>
      <c r="AO1">
        <v>108</v>
      </c>
      <c r="AP1">
        <v>104</v>
      </c>
      <c r="AR1">
        <v>106</v>
      </c>
      <c r="AS1">
        <v>141</v>
      </c>
      <c r="AT1">
        <v>111</v>
      </c>
      <c r="AV1">
        <v>141</v>
      </c>
      <c r="AW1">
        <v>106</v>
      </c>
      <c r="AY1">
        <v>114</v>
      </c>
    </row>
    <row r="2" spans="1:51" x14ac:dyDescent="0.35">
      <c r="A2">
        <v>6</v>
      </c>
      <c r="B2">
        <v>7</v>
      </c>
      <c r="D2">
        <v>5</v>
      </c>
      <c r="E2">
        <v>6</v>
      </c>
      <c r="F2">
        <v>6</v>
      </c>
      <c r="G2">
        <v>6.5</v>
      </c>
      <c r="H2">
        <v>6.5</v>
      </c>
      <c r="J2">
        <v>7.5</v>
      </c>
      <c r="K2">
        <v>6.5</v>
      </c>
      <c r="L2">
        <v>6.5</v>
      </c>
      <c r="M2">
        <v>6</v>
      </c>
      <c r="O2">
        <v>7</v>
      </c>
      <c r="Q2">
        <v>6.5</v>
      </c>
      <c r="R2">
        <v>6.5</v>
      </c>
      <c r="S2">
        <v>7</v>
      </c>
      <c r="U2">
        <v>7</v>
      </c>
      <c r="V2">
        <v>6</v>
      </c>
      <c r="W2">
        <v>6</v>
      </c>
      <c r="Z2">
        <v>6</v>
      </c>
      <c r="AA2">
        <v>7</v>
      </c>
      <c r="AB2">
        <v>8</v>
      </c>
      <c r="AF2">
        <v>6</v>
      </c>
      <c r="AG2">
        <v>6</v>
      </c>
      <c r="AH2">
        <v>6.5</v>
      </c>
      <c r="AJ2">
        <v>5</v>
      </c>
      <c r="AK2">
        <v>6.5</v>
      </c>
      <c r="AL2">
        <v>6.5</v>
      </c>
      <c r="AN2">
        <v>6.5</v>
      </c>
      <c r="AO2">
        <v>6</v>
      </c>
      <c r="AP2">
        <v>7.5</v>
      </c>
      <c r="AR2">
        <v>7</v>
      </c>
      <c r="AS2">
        <v>7</v>
      </c>
      <c r="AT2">
        <v>6</v>
      </c>
      <c r="AV2">
        <v>7.5</v>
      </c>
      <c r="AW2">
        <v>7.5</v>
      </c>
      <c r="AY2">
        <v>5.5</v>
      </c>
    </row>
    <row r="3" spans="1:51" x14ac:dyDescent="0.35">
      <c r="A3">
        <v>5</v>
      </c>
      <c r="B3">
        <v>6.5</v>
      </c>
      <c r="D3">
        <v>7.5</v>
      </c>
      <c r="E3">
        <v>6</v>
      </c>
      <c r="F3">
        <v>5</v>
      </c>
      <c r="G3">
        <v>6</v>
      </c>
      <c r="H3">
        <v>7</v>
      </c>
      <c r="J3">
        <v>7.5</v>
      </c>
      <c r="K3">
        <v>7</v>
      </c>
      <c r="L3">
        <v>6.5</v>
      </c>
      <c r="M3">
        <v>7</v>
      </c>
      <c r="O3">
        <v>7</v>
      </c>
      <c r="Q3">
        <v>7.5</v>
      </c>
      <c r="R3">
        <v>6.5</v>
      </c>
      <c r="S3">
        <v>6.5</v>
      </c>
      <c r="U3">
        <v>7.5</v>
      </c>
      <c r="V3">
        <v>7</v>
      </c>
      <c r="W3">
        <v>6.5</v>
      </c>
      <c r="Z3">
        <v>6</v>
      </c>
      <c r="AA3">
        <v>6.5</v>
      </c>
      <c r="AB3">
        <v>7</v>
      </c>
      <c r="AF3">
        <v>6</v>
      </c>
      <c r="AG3">
        <v>7</v>
      </c>
      <c r="AH3">
        <v>7</v>
      </c>
      <c r="AJ3">
        <v>6</v>
      </c>
      <c r="AK3">
        <v>6</v>
      </c>
      <c r="AL3">
        <v>6.5</v>
      </c>
      <c r="AN3">
        <v>5</v>
      </c>
      <c r="AO3">
        <v>6.5</v>
      </c>
      <c r="AP3">
        <v>6</v>
      </c>
      <c r="AR3">
        <v>6.5</v>
      </c>
      <c r="AS3">
        <v>6.5</v>
      </c>
      <c r="AT3">
        <v>6</v>
      </c>
      <c r="AV3">
        <v>7</v>
      </c>
      <c r="AW3">
        <v>6</v>
      </c>
      <c r="AY3">
        <v>5</v>
      </c>
    </row>
    <row r="4" spans="1:51" x14ac:dyDescent="0.35">
      <c r="A4">
        <v>6</v>
      </c>
      <c r="B4">
        <v>7</v>
      </c>
      <c r="D4">
        <v>7</v>
      </c>
      <c r="E4">
        <v>6</v>
      </c>
      <c r="F4">
        <v>5</v>
      </c>
      <c r="G4">
        <v>6</v>
      </c>
      <c r="H4">
        <v>6.5</v>
      </c>
      <c r="J4">
        <v>8</v>
      </c>
      <c r="K4">
        <v>7</v>
      </c>
      <c r="L4">
        <v>6.5</v>
      </c>
      <c r="M4">
        <v>7</v>
      </c>
      <c r="O4">
        <v>6.5</v>
      </c>
      <c r="Q4">
        <v>7.5</v>
      </c>
      <c r="R4">
        <v>7</v>
      </c>
      <c r="S4">
        <v>6</v>
      </c>
      <c r="U4">
        <v>7</v>
      </c>
      <c r="V4">
        <v>6.5</v>
      </c>
      <c r="W4">
        <v>6.5</v>
      </c>
      <c r="Z4">
        <v>6</v>
      </c>
      <c r="AA4">
        <v>6.5</v>
      </c>
      <c r="AB4">
        <v>7</v>
      </c>
      <c r="AF4">
        <v>6</v>
      </c>
      <c r="AG4">
        <v>5</v>
      </c>
      <c r="AH4">
        <v>6</v>
      </c>
      <c r="AJ4">
        <v>6</v>
      </c>
      <c r="AK4">
        <v>6</v>
      </c>
      <c r="AL4">
        <v>8</v>
      </c>
      <c r="AN4">
        <v>6</v>
      </c>
      <c r="AO4">
        <v>7</v>
      </c>
      <c r="AP4">
        <v>6</v>
      </c>
      <c r="AR4">
        <v>6.5</v>
      </c>
      <c r="AS4">
        <v>7</v>
      </c>
      <c r="AT4">
        <v>6</v>
      </c>
      <c r="AV4">
        <v>6</v>
      </c>
      <c r="AW4">
        <v>6.5</v>
      </c>
      <c r="AY4">
        <v>6.5</v>
      </c>
    </row>
    <row r="5" spans="1:51" x14ac:dyDescent="0.35">
      <c r="A5">
        <v>7</v>
      </c>
      <c r="B5">
        <v>7</v>
      </c>
      <c r="D5">
        <v>8</v>
      </c>
      <c r="E5">
        <v>6</v>
      </c>
      <c r="F5">
        <v>6.5</v>
      </c>
      <c r="G5">
        <v>6.5</v>
      </c>
      <c r="H5">
        <v>7</v>
      </c>
      <c r="J5">
        <v>7</v>
      </c>
      <c r="K5">
        <v>7</v>
      </c>
      <c r="L5">
        <v>6.5</v>
      </c>
      <c r="M5">
        <v>7</v>
      </c>
      <c r="O5">
        <v>7</v>
      </c>
      <c r="Q5">
        <v>6.5</v>
      </c>
      <c r="R5">
        <v>7</v>
      </c>
      <c r="S5">
        <v>6.5</v>
      </c>
      <c r="U5">
        <v>7.5</v>
      </c>
      <c r="V5">
        <v>6.5</v>
      </c>
      <c r="W5">
        <v>6.5</v>
      </c>
      <c r="Z5">
        <v>6</v>
      </c>
      <c r="AA5">
        <v>6.5</v>
      </c>
      <c r="AB5">
        <v>7.5</v>
      </c>
      <c r="AF5">
        <v>6</v>
      </c>
      <c r="AG5">
        <v>6.5</v>
      </c>
      <c r="AH5">
        <v>6</v>
      </c>
      <c r="AJ5">
        <v>6.5</v>
      </c>
      <c r="AK5">
        <v>5</v>
      </c>
      <c r="AL5">
        <v>6</v>
      </c>
      <c r="AN5">
        <v>6</v>
      </c>
      <c r="AO5">
        <v>7</v>
      </c>
      <c r="AP5">
        <v>7</v>
      </c>
      <c r="AR5">
        <v>6</v>
      </c>
      <c r="AS5">
        <v>7</v>
      </c>
      <c r="AT5">
        <v>6</v>
      </c>
      <c r="AV5">
        <v>7</v>
      </c>
      <c r="AW5">
        <v>6.5</v>
      </c>
      <c r="AY5">
        <v>5</v>
      </c>
    </row>
    <row r="6" spans="1:51" x14ac:dyDescent="0.35">
      <c r="A6">
        <v>13</v>
      </c>
      <c r="B6">
        <v>12</v>
      </c>
      <c r="D6">
        <v>6.5</v>
      </c>
      <c r="E6">
        <v>6</v>
      </c>
      <c r="F6">
        <v>5</v>
      </c>
      <c r="G6">
        <v>6</v>
      </c>
      <c r="H6">
        <v>8</v>
      </c>
      <c r="J6">
        <v>5.5</v>
      </c>
      <c r="K6">
        <v>7</v>
      </c>
      <c r="L6">
        <v>6.5</v>
      </c>
      <c r="M6">
        <v>6.5</v>
      </c>
      <c r="O6">
        <v>6.5</v>
      </c>
      <c r="Q6">
        <v>7.5</v>
      </c>
      <c r="R6">
        <v>6</v>
      </c>
      <c r="S6">
        <v>7</v>
      </c>
      <c r="U6">
        <v>7</v>
      </c>
      <c r="V6">
        <v>7</v>
      </c>
      <c r="W6">
        <v>6.5</v>
      </c>
      <c r="Z6">
        <v>6</v>
      </c>
      <c r="AA6">
        <v>6.5</v>
      </c>
      <c r="AB6">
        <v>7</v>
      </c>
      <c r="AF6">
        <v>6</v>
      </c>
      <c r="AG6">
        <v>6.5</v>
      </c>
      <c r="AH6">
        <v>7</v>
      </c>
      <c r="AJ6">
        <v>6</v>
      </c>
      <c r="AK6">
        <v>6.5</v>
      </c>
      <c r="AL6">
        <v>6.5</v>
      </c>
      <c r="AN6">
        <v>6</v>
      </c>
      <c r="AO6">
        <v>6.5</v>
      </c>
      <c r="AP6">
        <v>6</v>
      </c>
      <c r="AR6">
        <v>6</v>
      </c>
      <c r="AS6">
        <v>7</v>
      </c>
      <c r="AT6">
        <v>7</v>
      </c>
      <c r="AV6">
        <v>5</v>
      </c>
      <c r="AW6">
        <v>3</v>
      </c>
      <c r="AY6">
        <v>6</v>
      </c>
    </row>
    <row r="7" spans="1:51" x14ac:dyDescent="0.35">
      <c r="A7">
        <v>6</v>
      </c>
      <c r="B7">
        <v>7</v>
      </c>
      <c r="D7">
        <v>7</v>
      </c>
      <c r="E7">
        <v>6.5</v>
      </c>
      <c r="F7">
        <v>7</v>
      </c>
      <c r="G7">
        <v>8</v>
      </c>
      <c r="H7">
        <v>8</v>
      </c>
      <c r="J7">
        <v>8</v>
      </c>
      <c r="K7">
        <v>6.5</v>
      </c>
      <c r="L7">
        <v>6.5</v>
      </c>
      <c r="M7">
        <v>7</v>
      </c>
      <c r="O7">
        <v>7</v>
      </c>
      <c r="Q7">
        <v>7</v>
      </c>
      <c r="R7">
        <v>7</v>
      </c>
      <c r="S7">
        <v>6</v>
      </c>
      <c r="U7">
        <v>7</v>
      </c>
      <c r="V7">
        <v>7</v>
      </c>
      <c r="W7">
        <v>6</v>
      </c>
      <c r="Z7">
        <v>6</v>
      </c>
      <c r="AA7">
        <v>6.5</v>
      </c>
      <c r="AB7">
        <v>6.5</v>
      </c>
      <c r="AF7">
        <v>6</v>
      </c>
      <c r="AG7">
        <v>6</v>
      </c>
      <c r="AH7">
        <v>7</v>
      </c>
      <c r="AJ7">
        <v>6.5</v>
      </c>
      <c r="AK7">
        <v>5</v>
      </c>
      <c r="AL7">
        <v>6.5</v>
      </c>
      <c r="AN7">
        <v>6.5</v>
      </c>
      <c r="AO7">
        <v>7</v>
      </c>
      <c r="AP7">
        <v>6.5</v>
      </c>
      <c r="AR7">
        <v>4</v>
      </c>
      <c r="AS7">
        <v>8</v>
      </c>
      <c r="AT7">
        <v>7</v>
      </c>
      <c r="AV7">
        <v>7</v>
      </c>
      <c r="AW7">
        <v>7</v>
      </c>
      <c r="AY7">
        <v>6.5</v>
      </c>
    </row>
    <row r="8" spans="1:51" x14ac:dyDescent="0.35">
      <c r="A8">
        <v>6</v>
      </c>
      <c r="B8">
        <v>7</v>
      </c>
      <c r="D8">
        <v>7</v>
      </c>
      <c r="E8">
        <v>6</v>
      </c>
      <c r="F8">
        <v>6</v>
      </c>
      <c r="G8">
        <v>4</v>
      </c>
      <c r="H8">
        <v>7</v>
      </c>
      <c r="J8">
        <v>7.5</v>
      </c>
      <c r="K8">
        <v>7</v>
      </c>
      <c r="L8">
        <v>7.5</v>
      </c>
      <c r="M8">
        <v>7</v>
      </c>
      <c r="O8">
        <v>6.5</v>
      </c>
      <c r="Q8">
        <v>7</v>
      </c>
      <c r="R8">
        <v>7</v>
      </c>
      <c r="S8">
        <v>6</v>
      </c>
      <c r="U8">
        <v>13</v>
      </c>
      <c r="V8">
        <v>14</v>
      </c>
      <c r="W8">
        <v>10</v>
      </c>
      <c r="Z8">
        <v>7</v>
      </c>
      <c r="AA8">
        <v>6.5</v>
      </c>
      <c r="AB8">
        <v>7</v>
      </c>
      <c r="AF8">
        <v>6</v>
      </c>
      <c r="AG8">
        <v>6</v>
      </c>
      <c r="AH8">
        <v>7</v>
      </c>
      <c r="AJ8">
        <v>6.5</v>
      </c>
      <c r="AK8">
        <v>5</v>
      </c>
      <c r="AL8">
        <v>7</v>
      </c>
      <c r="AN8">
        <v>6</v>
      </c>
      <c r="AO8">
        <v>6.5</v>
      </c>
      <c r="AP8">
        <v>6</v>
      </c>
      <c r="AR8">
        <v>5.5</v>
      </c>
      <c r="AS8">
        <v>7</v>
      </c>
      <c r="AT8">
        <v>6.5</v>
      </c>
      <c r="AV8">
        <v>8</v>
      </c>
      <c r="AW8">
        <v>7</v>
      </c>
      <c r="AY8">
        <v>5</v>
      </c>
    </row>
    <row r="9" spans="1:51" x14ac:dyDescent="0.35">
      <c r="A9">
        <v>5</v>
      </c>
      <c r="B9">
        <v>6.5</v>
      </c>
      <c r="D9">
        <v>12</v>
      </c>
      <c r="E9">
        <v>13</v>
      </c>
      <c r="F9">
        <v>10</v>
      </c>
      <c r="G9">
        <v>10</v>
      </c>
      <c r="H9">
        <v>12</v>
      </c>
      <c r="J9">
        <v>12</v>
      </c>
      <c r="K9">
        <v>13</v>
      </c>
      <c r="L9">
        <v>14</v>
      </c>
      <c r="M9">
        <v>16</v>
      </c>
      <c r="O9">
        <v>6.5</v>
      </c>
      <c r="Q9">
        <v>14</v>
      </c>
      <c r="R9">
        <v>13</v>
      </c>
      <c r="S9">
        <v>12</v>
      </c>
      <c r="U9">
        <v>6.5</v>
      </c>
      <c r="V9">
        <v>6</v>
      </c>
      <c r="W9">
        <v>6</v>
      </c>
      <c r="Z9">
        <v>6</v>
      </c>
      <c r="AA9">
        <v>6</v>
      </c>
      <c r="AB9">
        <v>6.5</v>
      </c>
      <c r="AF9">
        <v>6.5</v>
      </c>
      <c r="AG9">
        <v>6.5</v>
      </c>
      <c r="AH9">
        <v>6.5</v>
      </c>
      <c r="AJ9">
        <v>5</v>
      </c>
      <c r="AK9">
        <v>6</v>
      </c>
      <c r="AL9">
        <v>6.5</v>
      </c>
      <c r="AN9">
        <v>6</v>
      </c>
      <c r="AO9">
        <v>6</v>
      </c>
      <c r="AP9">
        <v>6</v>
      </c>
      <c r="AR9">
        <v>7</v>
      </c>
      <c r="AS9">
        <v>7</v>
      </c>
      <c r="AT9">
        <v>6.5</v>
      </c>
      <c r="AV9">
        <v>7</v>
      </c>
      <c r="AW9">
        <v>7</v>
      </c>
      <c r="AY9">
        <v>6.5</v>
      </c>
    </row>
    <row r="10" spans="1:51" x14ac:dyDescent="0.35">
      <c r="A10">
        <v>6</v>
      </c>
      <c r="B10">
        <v>6.5</v>
      </c>
      <c r="D10">
        <v>7</v>
      </c>
      <c r="E10">
        <v>6.5</v>
      </c>
      <c r="F10">
        <v>6</v>
      </c>
      <c r="G10">
        <v>5</v>
      </c>
      <c r="H10">
        <v>7</v>
      </c>
      <c r="J10">
        <v>7</v>
      </c>
      <c r="K10">
        <v>7</v>
      </c>
      <c r="L10">
        <v>6</v>
      </c>
      <c r="M10">
        <v>8</v>
      </c>
      <c r="O10">
        <v>6.5</v>
      </c>
      <c r="Q10">
        <v>7</v>
      </c>
      <c r="R10">
        <v>6</v>
      </c>
      <c r="S10">
        <v>6</v>
      </c>
      <c r="U10">
        <v>7</v>
      </c>
      <c r="V10">
        <v>5</v>
      </c>
      <c r="W10">
        <v>7</v>
      </c>
      <c r="Z10">
        <v>6</v>
      </c>
      <c r="AA10">
        <v>6.5</v>
      </c>
      <c r="AB10">
        <v>6.5</v>
      </c>
      <c r="AF10">
        <v>6.5</v>
      </c>
      <c r="AG10">
        <v>6.5</v>
      </c>
      <c r="AH10">
        <v>6</v>
      </c>
      <c r="AJ10">
        <v>5</v>
      </c>
      <c r="AK10">
        <v>7</v>
      </c>
      <c r="AL10">
        <v>7</v>
      </c>
      <c r="AN10">
        <v>6</v>
      </c>
      <c r="AO10">
        <v>6.5</v>
      </c>
      <c r="AP10">
        <v>6.5</v>
      </c>
      <c r="AR10">
        <v>6</v>
      </c>
      <c r="AS10">
        <v>7</v>
      </c>
      <c r="AT10">
        <v>6.5</v>
      </c>
      <c r="AV10">
        <v>7</v>
      </c>
      <c r="AW10">
        <v>5</v>
      </c>
      <c r="AY10">
        <v>3</v>
      </c>
    </row>
    <row r="11" spans="1:51" x14ac:dyDescent="0.35">
      <c r="A11">
        <v>7</v>
      </c>
      <c r="B11">
        <v>8</v>
      </c>
      <c r="D11">
        <v>6</v>
      </c>
      <c r="E11">
        <v>6.5</v>
      </c>
      <c r="F11">
        <v>6.5</v>
      </c>
      <c r="G11">
        <v>6.5</v>
      </c>
      <c r="H11">
        <v>8</v>
      </c>
      <c r="J11">
        <v>7</v>
      </c>
      <c r="K11">
        <v>6.5</v>
      </c>
      <c r="L11">
        <v>6</v>
      </c>
      <c r="M11">
        <v>7.6</v>
      </c>
      <c r="O11">
        <v>6</v>
      </c>
      <c r="Q11">
        <v>7</v>
      </c>
      <c r="R11">
        <v>7</v>
      </c>
      <c r="S11">
        <v>6.5</v>
      </c>
      <c r="U11">
        <v>7</v>
      </c>
      <c r="V11">
        <v>6</v>
      </c>
      <c r="W11">
        <v>6</v>
      </c>
      <c r="Z11">
        <v>6.5</v>
      </c>
      <c r="AA11">
        <v>6.5</v>
      </c>
      <c r="AB11">
        <v>6.5</v>
      </c>
      <c r="AF11">
        <v>6.5</v>
      </c>
      <c r="AG11">
        <v>6.5</v>
      </c>
      <c r="AH11">
        <v>6</v>
      </c>
      <c r="AJ11">
        <v>6</v>
      </c>
      <c r="AK11">
        <v>5.5</v>
      </c>
      <c r="AL11">
        <v>6.5</v>
      </c>
      <c r="AN11">
        <v>6</v>
      </c>
      <c r="AO11">
        <v>8</v>
      </c>
      <c r="AP11">
        <v>7</v>
      </c>
      <c r="AR11">
        <v>7</v>
      </c>
      <c r="AS11">
        <v>7</v>
      </c>
      <c r="AT11">
        <v>6.5</v>
      </c>
      <c r="AV11">
        <v>13</v>
      </c>
      <c r="AW11">
        <v>12</v>
      </c>
      <c r="AY11">
        <v>7</v>
      </c>
    </row>
    <row r="12" spans="1:51" x14ac:dyDescent="0.35">
      <c r="A12">
        <v>6</v>
      </c>
      <c r="B12">
        <v>6.5</v>
      </c>
      <c r="D12">
        <v>6</v>
      </c>
      <c r="E12">
        <v>6</v>
      </c>
      <c r="F12">
        <v>7</v>
      </c>
      <c r="G12">
        <v>3</v>
      </c>
      <c r="H12">
        <v>6.5</v>
      </c>
      <c r="J12">
        <v>7.5</v>
      </c>
      <c r="K12">
        <v>6.5</v>
      </c>
      <c r="L12">
        <v>6.5</v>
      </c>
      <c r="M12">
        <v>6</v>
      </c>
      <c r="O12">
        <v>7</v>
      </c>
      <c r="Q12">
        <v>7</v>
      </c>
      <c r="R12">
        <v>6</v>
      </c>
      <c r="S12">
        <v>6.5</v>
      </c>
      <c r="U12">
        <v>7</v>
      </c>
      <c r="V12">
        <v>6.5</v>
      </c>
      <c r="W12">
        <v>6.5</v>
      </c>
      <c r="Z12">
        <v>6.5</v>
      </c>
      <c r="AA12">
        <v>4</v>
      </c>
      <c r="AB12">
        <v>7</v>
      </c>
      <c r="AF12">
        <v>6.5</v>
      </c>
      <c r="AG12">
        <v>7</v>
      </c>
      <c r="AH12">
        <v>6</v>
      </c>
      <c r="AJ12">
        <v>5</v>
      </c>
      <c r="AK12">
        <v>6</v>
      </c>
      <c r="AL12">
        <v>7</v>
      </c>
      <c r="AN12">
        <v>7.5</v>
      </c>
      <c r="AO12">
        <v>7</v>
      </c>
      <c r="AP12">
        <v>6.5</v>
      </c>
      <c r="AR12">
        <v>12</v>
      </c>
      <c r="AS12">
        <v>13</v>
      </c>
      <c r="AT12">
        <v>8</v>
      </c>
      <c r="AV12">
        <v>6</v>
      </c>
      <c r="AW12">
        <v>4</v>
      </c>
      <c r="AY12">
        <v>6</v>
      </c>
    </row>
    <row r="13" spans="1:51" x14ac:dyDescent="0.35">
      <c r="A13">
        <v>6</v>
      </c>
      <c r="B13">
        <v>7</v>
      </c>
      <c r="D13">
        <v>7</v>
      </c>
      <c r="E13">
        <v>5</v>
      </c>
      <c r="F13">
        <v>7</v>
      </c>
      <c r="G13">
        <v>6</v>
      </c>
      <c r="H13">
        <v>6.5</v>
      </c>
      <c r="J13">
        <v>7</v>
      </c>
      <c r="K13">
        <v>6.5</v>
      </c>
      <c r="L13">
        <v>7</v>
      </c>
      <c r="M13">
        <v>6.5</v>
      </c>
      <c r="O13">
        <v>6</v>
      </c>
      <c r="Q13">
        <v>6.5</v>
      </c>
      <c r="R13">
        <v>6</v>
      </c>
      <c r="S13">
        <v>6</v>
      </c>
      <c r="U13">
        <v>7</v>
      </c>
      <c r="V13">
        <v>6</v>
      </c>
      <c r="W13">
        <v>7</v>
      </c>
      <c r="Z13">
        <v>7</v>
      </c>
      <c r="AA13">
        <v>5</v>
      </c>
      <c r="AB13">
        <v>6.5</v>
      </c>
      <c r="AF13">
        <v>6</v>
      </c>
      <c r="AG13">
        <v>6.5</v>
      </c>
      <c r="AH13">
        <v>7</v>
      </c>
      <c r="AJ13">
        <v>6</v>
      </c>
      <c r="AK13">
        <v>6</v>
      </c>
      <c r="AL13">
        <v>7</v>
      </c>
      <c r="AN13">
        <v>14</v>
      </c>
      <c r="AO13">
        <v>12</v>
      </c>
      <c r="AP13">
        <v>10</v>
      </c>
      <c r="AR13">
        <v>5</v>
      </c>
      <c r="AS13">
        <v>7</v>
      </c>
      <c r="AT13">
        <v>14</v>
      </c>
      <c r="AV13">
        <v>7</v>
      </c>
      <c r="AW13">
        <v>4.5</v>
      </c>
      <c r="AY13">
        <v>6.5</v>
      </c>
    </row>
    <row r="14" spans="1:51" x14ac:dyDescent="0.35">
      <c r="A14">
        <v>7</v>
      </c>
      <c r="B14">
        <v>7</v>
      </c>
      <c r="D14">
        <v>8</v>
      </c>
      <c r="E14">
        <v>5</v>
      </c>
      <c r="F14">
        <v>6.5</v>
      </c>
      <c r="G14">
        <v>7</v>
      </c>
      <c r="H14">
        <v>7</v>
      </c>
      <c r="J14">
        <v>7</v>
      </c>
      <c r="K14">
        <v>6.5</v>
      </c>
      <c r="L14">
        <v>6</v>
      </c>
      <c r="M14">
        <v>6</v>
      </c>
      <c r="O14">
        <v>6.5</v>
      </c>
      <c r="Q14">
        <v>8</v>
      </c>
      <c r="R14">
        <v>7</v>
      </c>
      <c r="S14">
        <v>7</v>
      </c>
      <c r="U14">
        <v>6.5</v>
      </c>
      <c r="V14">
        <v>6.5</v>
      </c>
      <c r="W14">
        <v>6.5</v>
      </c>
      <c r="Z14">
        <v>6</v>
      </c>
      <c r="AA14">
        <v>6</v>
      </c>
      <c r="AB14">
        <v>7</v>
      </c>
      <c r="AF14">
        <v>6</v>
      </c>
      <c r="AG14">
        <v>6</v>
      </c>
      <c r="AH14">
        <v>6</v>
      </c>
      <c r="AJ14">
        <v>7</v>
      </c>
      <c r="AK14">
        <v>6</v>
      </c>
      <c r="AL14">
        <v>6.5</v>
      </c>
      <c r="AN14">
        <v>7.5</v>
      </c>
      <c r="AO14">
        <v>6</v>
      </c>
      <c r="AP14">
        <v>6</v>
      </c>
      <c r="AR14">
        <v>7</v>
      </c>
      <c r="AS14" s="8">
        <v>7</v>
      </c>
      <c r="AT14" s="8">
        <v>4</v>
      </c>
      <c r="AV14">
        <v>7</v>
      </c>
      <c r="AW14">
        <v>6</v>
      </c>
      <c r="AY14">
        <v>13</v>
      </c>
    </row>
    <row r="15" spans="1:51" x14ac:dyDescent="0.35">
      <c r="A15">
        <v>12</v>
      </c>
      <c r="B15">
        <v>13</v>
      </c>
      <c r="D15">
        <v>6.5</v>
      </c>
      <c r="E15">
        <v>6</v>
      </c>
      <c r="F15">
        <v>6.5</v>
      </c>
      <c r="G15">
        <v>7</v>
      </c>
      <c r="H15">
        <v>8</v>
      </c>
      <c r="J15">
        <v>7</v>
      </c>
      <c r="K15">
        <v>6.5</v>
      </c>
      <c r="L15">
        <v>7</v>
      </c>
      <c r="M15">
        <v>6</v>
      </c>
      <c r="O15">
        <v>6.5</v>
      </c>
      <c r="Q15">
        <v>7.5</v>
      </c>
      <c r="R15">
        <v>6.5</v>
      </c>
      <c r="S15">
        <v>6.5</v>
      </c>
      <c r="U15">
        <v>8</v>
      </c>
      <c r="V15">
        <v>7</v>
      </c>
      <c r="W15">
        <v>4</v>
      </c>
      <c r="Z15">
        <v>6</v>
      </c>
      <c r="AA15">
        <v>7</v>
      </c>
      <c r="AB15">
        <v>6.5</v>
      </c>
      <c r="AF15">
        <v>6</v>
      </c>
      <c r="AG15">
        <v>7</v>
      </c>
      <c r="AH15">
        <v>6</v>
      </c>
      <c r="AJ15">
        <v>6</v>
      </c>
      <c r="AK15">
        <v>6</v>
      </c>
      <c r="AL15">
        <v>6</v>
      </c>
      <c r="AN15">
        <v>7</v>
      </c>
      <c r="AO15">
        <v>6.5</v>
      </c>
      <c r="AP15">
        <v>7</v>
      </c>
      <c r="AR15">
        <v>7</v>
      </c>
      <c r="AS15" s="8">
        <v>8</v>
      </c>
      <c r="AT15" s="8">
        <v>6</v>
      </c>
      <c r="AV15">
        <v>8</v>
      </c>
      <c r="AW15">
        <v>5</v>
      </c>
      <c r="AY15">
        <v>7</v>
      </c>
    </row>
    <row r="16" spans="1:51" x14ac:dyDescent="0.35">
      <c r="A16">
        <v>12</v>
      </c>
      <c r="B16">
        <v>13</v>
      </c>
      <c r="D16">
        <v>7</v>
      </c>
      <c r="E16">
        <v>6</v>
      </c>
      <c r="F16">
        <v>7</v>
      </c>
      <c r="G16">
        <v>6.5</v>
      </c>
      <c r="H16">
        <v>7</v>
      </c>
      <c r="J16">
        <v>8</v>
      </c>
      <c r="K16">
        <v>6.5</v>
      </c>
      <c r="L16">
        <v>6.5</v>
      </c>
      <c r="M16">
        <v>7</v>
      </c>
      <c r="O16">
        <v>7</v>
      </c>
      <c r="Q16">
        <v>7</v>
      </c>
      <c r="R16">
        <v>6</v>
      </c>
      <c r="S16">
        <v>7</v>
      </c>
      <c r="U16">
        <v>6.5</v>
      </c>
      <c r="V16">
        <v>7</v>
      </c>
      <c r="W16">
        <v>5</v>
      </c>
      <c r="Z16">
        <v>12</v>
      </c>
      <c r="AA16">
        <v>8</v>
      </c>
      <c r="AB16">
        <v>10</v>
      </c>
      <c r="AF16">
        <v>6</v>
      </c>
      <c r="AG16">
        <v>7</v>
      </c>
      <c r="AH16">
        <v>6.5</v>
      </c>
      <c r="AJ16">
        <v>6</v>
      </c>
      <c r="AK16">
        <v>6</v>
      </c>
      <c r="AL16">
        <v>7</v>
      </c>
      <c r="AN16">
        <v>7</v>
      </c>
      <c r="AO16">
        <v>7</v>
      </c>
      <c r="AP16">
        <v>6.5</v>
      </c>
      <c r="AR16">
        <v>6.5</v>
      </c>
      <c r="AS16" s="8">
        <v>7</v>
      </c>
      <c r="AT16" s="8">
        <v>6</v>
      </c>
      <c r="AV16">
        <v>7.5</v>
      </c>
      <c r="AW16">
        <v>6.5</v>
      </c>
      <c r="AY16">
        <v>7</v>
      </c>
    </row>
    <row r="17" spans="1:51" x14ac:dyDescent="0.35">
      <c r="A17">
        <v>14</v>
      </c>
      <c r="B17">
        <v>14</v>
      </c>
      <c r="D17">
        <v>6.5</v>
      </c>
      <c r="E17">
        <v>4</v>
      </c>
      <c r="F17">
        <v>7</v>
      </c>
      <c r="G17">
        <v>6</v>
      </c>
      <c r="H17">
        <v>6.5</v>
      </c>
      <c r="J17">
        <v>5</v>
      </c>
      <c r="K17">
        <v>6.5</v>
      </c>
      <c r="L17">
        <v>7</v>
      </c>
      <c r="M17">
        <v>7</v>
      </c>
      <c r="O17">
        <v>7</v>
      </c>
      <c r="Q17">
        <v>7</v>
      </c>
      <c r="R17">
        <v>6</v>
      </c>
      <c r="S17">
        <v>6.5</v>
      </c>
      <c r="U17">
        <v>8</v>
      </c>
      <c r="V17">
        <v>6</v>
      </c>
      <c r="W17">
        <v>8</v>
      </c>
      <c r="Z17">
        <v>6</v>
      </c>
      <c r="AA17">
        <v>6</v>
      </c>
      <c r="AB17">
        <v>7</v>
      </c>
      <c r="AF17">
        <v>6.5</v>
      </c>
      <c r="AG17">
        <v>7</v>
      </c>
      <c r="AH17">
        <v>7</v>
      </c>
      <c r="AJ17">
        <v>7</v>
      </c>
      <c r="AK17">
        <v>6</v>
      </c>
      <c r="AL17">
        <v>6</v>
      </c>
      <c r="AN17">
        <v>6.5</v>
      </c>
      <c r="AO17">
        <v>6.5</v>
      </c>
      <c r="AP17">
        <v>6.5</v>
      </c>
      <c r="AR17">
        <v>5</v>
      </c>
      <c r="AS17" s="8">
        <v>7</v>
      </c>
      <c r="AT17" s="8">
        <v>7</v>
      </c>
      <c r="AV17">
        <v>7</v>
      </c>
      <c r="AW17">
        <v>5</v>
      </c>
      <c r="AY17">
        <v>5</v>
      </c>
    </row>
    <row r="18" spans="1:51" x14ac:dyDescent="0.35">
      <c r="A18">
        <v>12</v>
      </c>
      <c r="B18">
        <v>14</v>
      </c>
      <c r="D18">
        <v>7</v>
      </c>
      <c r="E18">
        <v>5</v>
      </c>
      <c r="F18">
        <v>6.5</v>
      </c>
      <c r="G18">
        <v>6</v>
      </c>
      <c r="H18">
        <v>7</v>
      </c>
      <c r="J18">
        <v>6</v>
      </c>
      <c r="K18">
        <v>6.5</v>
      </c>
      <c r="L18">
        <v>6.5</v>
      </c>
      <c r="M18">
        <v>6</v>
      </c>
      <c r="O18">
        <v>13</v>
      </c>
      <c r="Q18">
        <v>8</v>
      </c>
      <c r="R18">
        <v>7</v>
      </c>
      <c r="S18">
        <v>7</v>
      </c>
      <c r="U18">
        <v>7.5</v>
      </c>
      <c r="V18">
        <v>7</v>
      </c>
      <c r="W18">
        <v>6</v>
      </c>
      <c r="Z18">
        <v>5</v>
      </c>
      <c r="AA18">
        <v>7</v>
      </c>
      <c r="AB18">
        <v>6</v>
      </c>
      <c r="AF18">
        <v>13</v>
      </c>
      <c r="AG18">
        <v>14</v>
      </c>
      <c r="AH18">
        <v>8</v>
      </c>
      <c r="AJ18">
        <v>7</v>
      </c>
      <c r="AK18">
        <v>7</v>
      </c>
      <c r="AL18">
        <v>6</v>
      </c>
      <c r="AN18">
        <v>3</v>
      </c>
      <c r="AO18">
        <v>6</v>
      </c>
      <c r="AP18">
        <v>5</v>
      </c>
      <c r="AR18">
        <v>6.5</v>
      </c>
      <c r="AS18" s="8">
        <v>7</v>
      </c>
      <c r="AT18" s="8">
        <v>7</v>
      </c>
      <c r="AV18">
        <v>8</v>
      </c>
      <c r="AW18">
        <v>5</v>
      </c>
      <c r="AY18">
        <v>6.5</v>
      </c>
    </row>
    <row r="19" spans="1:51" x14ac:dyDescent="0.35">
      <c r="A19">
        <f>SUM(A2:A18)</f>
        <v>136</v>
      </c>
      <c r="B19">
        <f>SUM(B2:B18)</f>
        <v>149</v>
      </c>
      <c r="D19">
        <v>5</v>
      </c>
      <c r="E19">
        <v>6</v>
      </c>
      <c r="F19">
        <v>6</v>
      </c>
      <c r="G19">
        <v>6</v>
      </c>
      <c r="H19">
        <v>7</v>
      </c>
      <c r="J19">
        <v>8</v>
      </c>
      <c r="K19">
        <v>7</v>
      </c>
      <c r="L19">
        <v>7</v>
      </c>
      <c r="M19">
        <v>7</v>
      </c>
      <c r="O19">
        <v>8</v>
      </c>
      <c r="Q19">
        <v>8</v>
      </c>
      <c r="R19">
        <v>7</v>
      </c>
      <c r="S19">
        <v>5</v>
      </c>
      <c r="U19">
        <v>7</v>
      </c>
      <c r="V19">
        <v>6.5</v>
      </c>
      <c r="W19">
        <v>6</v>
      </c>
      <c r="Z19">
        <v>6</v>
      </c>
      <c r="AA19">
        <v>6</v>
      </c>
      <c r="AB19">
        <v>6.5</v>
      </c>
      <c r="AF19">
        <v>6</v>
      </c>
      <c r="AG19">
        <v>6</v>
      </c>
      <c r="AH19">
        <v>6</v>
      </c>
      <c r="AJ19">
        <v>4</v>
      </c>
      <c r="AK19">
        <v>5</v>
      </c>
      <c r="AL19">
        <v>7</v>
      </c>
      <c r="AN19">
        <v>7</v>
      </c>
      <c r="AO19">
        <v>7</v>
      </c>
      <c r="AP19">
        <v>6.5</v>
      </c>
      <c r="AR19">
        <v>7</v>
      </c>
      <c r="AS19" s="8">
        <v>8</v>
      </c>
      <c r="AT19" s="8">
        <v>4</v>
      </c>
      <c r="AV19">
        <v>7.5</v>
      </c>
      <c r="AW19">
        <v>5</v>
      </c>
      <c r="AY19">
        <v>6</v>
      </c>
    </row>
    <row r="20" spans="1:51" x14ac:dyDescent="0.35">
      <c r="A20">
        <v>220</v>
      </c>
      <c r="B20">
        <v>220</v>
      </c>
      <c r="D20">
        <v>8</v>
      </c>
      <c r="E20">
        <v>6</v>
      </c>
      <c r="F20">
        <v>6.5</v>
      </c>
      <c r="G20">
        <v>6</v>
      </c>
      <c r="H20">
        <v>7</v>
      </c>
      <c r="J20">
        <v>7</v>
      </c>
      <c r="K20">
        <v>6.5</v>
      </c>
      <c r="L20">
        <v>6.5</v>
      </c>
      <c r="M20">
        <v>7</v>
      </c>
      <c r="O20">
        <v>7</v>
      </c>
      <c r="Q20">
        <v>7.5</v>
      </c>
      <c r="R20">
        <v>7</v>
      </c>
      <c r="S20">
        <v>6.5</v>
      </c>
      <c r="U20">
        <v>14</v>
      </c>
      <c r="V20">
        <v>12</v>
      </c>
      <c r="W20">
        <v>13</v>
      </c>
      <c r="Z20">
        <v>6.5</v>
      </c>
      <c r="AA20">
        <v>6.5</v>
      </c>
      <c r="AB20">
        <v>7.5</v>
      </c>
      <c r="AF20">
        <v>6</v>
      </c>
      <c r="AG20">
        <v>5</v>
      </c>
      <c r="AH20">
        <v>6</v>
      </c>
      <c r="AJ20">
        <v>16</v>
      </c>
      <c r="AK20">
        <v>8</v>
      </c>
      <c r="AL20">
        <v>10</v>
      </c>
      <c r="AN20">
        <v>7.5</v>
      </c>
      <c r="AO20">
        <v>7</v>
      </c>
      <c r="AP20">
        <v>7</v>
      </c>
      <c r="AR20">
        <v>7</v>
      </c>
      <c r="AS20" s="8">
        <v>6</v>
      </c>
      <c r="AT20" s="8">
        <v>7</v>
      </c>
      <c r="AV20">
        <v>7</v>
      </c>
      <c r="AW20">
        <v>6.5</v>
      </c>
      <c r="AY20">
        <v>6</v>
      </c>
    </row>
    <row r="21" spans="1:51" x14ac:dyDescent="0.35">
      <c r="A21">
        <f>A19/A20*100</f>
        <v>61.818181818181813</v>
      </c>
      <c r="B21">
        <f>B19/B20*100</f>
        <v>67.72727272727272</v>
      </c>
      <c r="D21">
        <v>7</v>
      </c>
      <c r="E21">
        <v>5</v>
      </c>
      <c r="F21">
        <v>6</v>
      </c>
      <c r="G21">
        <v>6</v>
      </c>
      <c r="H21">
        <v>7</v>
      </c>
      <c r="J21">
        <v>13</v>
      </c>
      <c r="K21">
        <v>13</v>
      </c>
      <c r="L21">
        <v>13</v>
      </c>
      <c r="M21">
        <v>13</v>
      </c>
      <c r="O21">
        <v>7</v>
      </c>
      <c r="Q21">
        <v>7</v>
      </c>
      <c r="R21">
        <v>6.5</v>
      </c>
      <c r="S21">
        <v>6.5</v>
      </c>
      <c r="U21">
        <v>15</v>
      </c>
      <c r="V21">
        <v>13</v>
      </c>
      <c r="W21">
        <v>13</v>
      </c>
      <c r="Z21">
        <v>6</v>
      </c>
      <c r="AA21">
        <v>6.5</v>
      </c>
      <c r="AB21">
        <v>7</v>
      </c>
      <c r="AF21">
        <v>6.5</v>
      </c>
      <c r="AG21">
        <v>7</v>
      </c>
      <c r="AH21">
        <v>7</v>
      </c>
      <c r="AJ21">
        <v>7</v>
      </c>
      <c r="AK21">
        <v>6</v>
      </c>
      <c r="AL21">
        <v>5</v>
      </c>
      <c r="AN21">
        <v>7</v>
      </c>
      <c r="AO21">
        <v>6.5</v>
      </c>
      <c r="AP21">
        <v>7</v>
      </c>
      <c r="AR21">
        <v>5</v>
      </c>
      <c r="AS21" s="8">
        <v>6</v>
      </c>
      <c r="AT21" s="8">
        <v>7</v>
      </c>
      <c r="AV21">
        <v>7</v>
      </c>
      <c r="AW21">
        <v>6</v>
      </c>
      <c r="AY21">
        <v>6.5</v>
      </c>
    </row>
    <row r="22" spans="1:51" x14ac:dyDescent="0.35">
      <c r="U22">
        <f>SUM(U18:U21)</f>
        <v>43.5</v>
      </c>
      <c r="V22">
        <f t="shared" ref="V22:Y22" si="0">SUM(V18:V21)</f>
        <v>38.5</v>
      </c>
      <c r="W22">
        <f t="shared" si="0"/>
        <v>38</v>
      </c>
      <c r="X22">
        <f t="shared" si="0"/>
        <v>0</v>
      </c>
      <c r="Y22">
        <f t="shared" si="0"/>
        <v>0</v>
      </c>
      <c r="Z22">
        <v>12</v>
      </c>
      <c r="AA22">
        <v>12</v>
      </c>
      <c r="AB22">
        <v>12</v>
      </c>
      <c r="AF22">
        <v>6</v>
      </c>
      <c r="AG22">
        <v>6.5</v>
      </c>
      <c r="AH22">
        <v>7</v>
      </c>
      <c r="AJ22">
        <v>7</v>
      </c>
      <c r="AK22">
        <v>7</v>
      </c>
      <c r="AL22">
        <v>6</v>
      </c>
      <c r="AN22">
        <v>6.5</v>
      </c>
      <c r="AO22">
        <v>6.5</v>
      </c>
      <c r="AP22">
        <v>6</v>
      </c>
      <c r="AR22">
        <v>6</v>
      </c>
      <c r="AS22" s="8">
        <v>7</v>
      </c>
      <c r="AT22" s="8">
        <v>7</v>
      </c>
      <c r="AV22">
        <v>9</v>
      </c>
      <c r="AW22">
        <v>5</v>
      </c>
      <c r="AY22">
        <v>6.5</v>
      </c>
    </row>
    <row r="23" spans="1:51" x14ac:dyDescent="0.35">
      <c r="D23">
        <v>13</v>
      </c>
      <c r="E23">
        <v>12</v>
      </c>
      <c r="F23">
        <v>10</v>
      </c>
      <c r="G23">
        <v>10</v>
      </c>
      <c r="H23">
        <v>13</v>
      </c>
      <c r="J23">
        <v>16</v>
      </c>
      <c r="K23">
        <v>14</v>
      </c>
      <c r="L23">
        <v>14</v>
      </c>
      <c r="M23">
        <v>14</v>
      </c>
      <c r="O23">
        <v>6.5</v>
      </c>
      <c r="Q23">
        <v>14</v>
      </c>
      <c r="R23">
        <v>12</v>
      </c>
      <c r="S23">
        <v>13</v>
      </c>
      <c r="U23">
        <f>SUM(U2:U21)</f>
        <v>163</v>
      </c>
      <c r="V23">
        <v>140.5</v>
      </c>
      <c r="W23">
        <f t="shared" ref="W23:Y23" si="1">SUM(W2:W21)</f>
        <v>142</v>
      </c>
      <c r="X23">
        <f t="shared" si="1"/>
        <v>0</v>
      </c>
      <c r="Y23">
        <f t="shared" si="1"/>
        <v>0</v>
      </c>
      <c r="Z23">
        <v>12</v>
      </c>
      <c r="AA23">
        <v>13</v>
      </c>
      <c r="AB23">
        <v>14</v>
      </c>
      <c r="AF23">
        <v>12</v>
      </c>
      <c r="AG23">
        <v>12</v>
      </c>
      <c r="AH23">
        <v>12</v>
      </c>
      <c r="AJ23">
        <v>6</v>
      </c>
      <c r="AK23">
        <v>5</v>
      </c>
      <c r="AL23">
        <v>7</v>
      </c>
      <c r="AN23">
        <v>7</v>
      </c>
      <c r="AO23">
        <v>6.5</v>
      </c>
      <c r="AP23">
        <v>6.5</v>
      </c>
      <c r="AR23">
        <v>8</v>
      </c>
      <c r="AS23" s="8">
        <v>8</v>
      </c>
      <c r="AT23" s="8">
        <v>6.5</v>
      </c>
      <c r="AV23">
        <v>8</v>
      </c>
      <c r="AW23">
        <v>6.5</v>
      </c>
      <c r="AY23">
        <v>5</v>
      </c>
    </row>
    <row r="24" spans="1:51" x14ac:dyDescent="0.35">
      <c r="Z24">
        <f>SUM(Z20:Z23)</f>
        <v>36.5</v>
      </c>
      <c r="AA24">
        <f t="shared" ref="AA24:AC24" si="2">SUM(AA20:AA23)</f>
        <v>38</v>
      </c>
      <c r="AB24">
        <f t="shared" si="2"/>
        <v>40.5</v>
      </c>
      <c r="AC24">
        <f t="shared" si="2"/>
        <v>0</v>
      </c>
      <c r="AF24">
        <v>12</v>
      </c>
      <c r="AG24">
        <v>13</v>
      </c>
      <c r="AH24">
        <v>13</v>
      </c>
      <c r="AJ24">
        <v>6.5</v>
      </c>
      <c r="AK24">
        <v>6</v>
      </c>
      <c r="AL24">
        <v>6</v>
      </c>
      <c r="AN24">
        <v>6.5</v>
      </c>
      <c r="AO24">
        <v>6.5</v>
      </c>
      <c r="AP24">
        <v>7</v>
      </c>
      <c r="AR24">
        <v>6.5</v>
      </c>
      <c r="AS24" s="8">
        <v>7.5</v>
      </c>
      <c r="AT24" s="8">
        <v>7</v>
      </c>
      <c r="AV24">
        <v>7</v>
      </c>
      <c r="AW24">
        <v>6</v>
      </c>
      <c r="AY24">
        <v>6</v>
      </c>
    </row>
    <row r="25" spans="1:51" x14ac:dyDescent="0.35">
      <c r="AF25">
        <f>SUM(AF21:AF24)</f>
        <v>36.5</v>
      </c>
      <c r="AG25">
        <f t="shared" ref="AG25:AI25" si="3">SUM(AG21:AG24)</f>
        <v>38.5</v>
      </c>
      <c r="AH25">
        <f t="shared" si="3"/>
        <v>39</v>
      </c>
      <c r="AI25">
        <f t="shared" si="3"/>
        <v>0</v>
      </c>
      <c r="AJ25">
        <v>7</v>
      </c>
      <c r="AK25">
        <v>6</v>
      </c>
      <c r="AL25">
        <v>6</v>
      </c>
      <c r="AN25">
        <v>6</v>
      </c>
      <c r="AO25">
        <v>7</v>
      </c>
      <c r="AP25">
        <v>6</v>
      </c>
      <c r="AR25">
        <v>6.5</v>
      </c>
      <c r="AS25" s="8">
        <v>7</v>
      </c>
      <c r="AT25" s="8">
        <v>7</v>
      </c>
      <c r="AV25">
        <v>8</v>
      </c>
      <c r="AW25">
        <v>6</v>
      </c>
      <c r="AY25">
        <v>2</v>
      </c>
    </row>
    <row r="26" spans="1:51" x14ac:dyDescent="0.35">
      <c r="J26">
        <f>SUM(J19:J23)</f>
        <v>44</v>
      </c>
      <c r="K26">
        <f t="shared" ref="K26:M26" si="4">SUM(K19:K23)</f>
        <v>40.5</v>
      </c>
      <c r="L26">
        <f t="shared" si="4"/>
        <v>40.5</v>
      </c>
      <c r="M26">
        <f t="shared" si="4"/>
        <v>41</v>
      </c>
      <c r="O26">
        <v>13</v>
      </c>
      <c r="Q26">
        <v>16</v>
      </c>
      <c r="R26">
        <v>14</v>
      </c>
      <c r="S26">
        <v>14</v>
      </c>
      <c r="U26">
        <v>230</v>
      </c>
      <c r="V26">
        <v>230</v>
      </c>
      <c r="W26">
        <v>230</v>
      </c>
      <c r="X26">
        <v>230</v>
      </c>
      <c r="Y26">
        <v>230</v>
      </c>
      <c r="Z26">
        <f>SUM(Z2:Z23)</f>
        <v>152.5</v>
      </c>
      <c r="AA26">
        <f t="shared" ref="AA26:AD26" si="5">SUM(AA2:AA23)</f>
        <v>152</v>
      </c>
      <c r="AB26">
        <f t="shared" si="5"/>
        <v>166.5</v>
      </c>
      <c r="AC26">
        <f t="shared" si="5"/>
        <v>0</v>
      </c>
      <c r="AD26">
        <f t="shared" si="5"/>
        <v>0</v>
      </c>
      <c r="AF26">
        <f>SUM(AF2:AF24)</f>
        <v>160</v>
      </c>
      <c r="AG26">
        <f t="shared" ref="AG26:AI26" si="6">SUM(AG2:AG24)</f>
        <v>166.5</v>
      </c>
      <c r="AH26">
        <f t="shared" si="6"/>
        <v>162.5</v>
      </c>
      <c r="AI26">
        <f t="shared" si="6"/>
        <v>0</v>
      </c>
      <c r="AJ26">
        <v>7</v>
      </c>
      <c r="AK26">
        <v>6</v>
      </c>
      <c r="AL26">
        <v>6.5</v>
      </c>
      <c r="AN26">
        <v>7</v>
      </c>
      <c r="AO26">
        <v>6.5</v>
      </c>
      <c r="AP26">
        <v>6.5</v>
      </c>
      <c r="AR26">
        <v>12</v>
      </c>
      <c r="AS26" s="8">
        <v>14</v>
      </c>
      <c r="AT26" s="8">
        <v>4</v>
      </c>
      <c r="AV26">
        <v>6</v>
      </c>
      <c r="AW26">
        <v>7</v>
      </c>
      <c r="AY26">
        <v>6</v>
      </c>
    </row>
    <row r="27" spans="1:51" x14ac:dyDescent="0.35">
      <c r="Q27">
        <f>SUM(Q20:Q26)</f>
        <v>44.5</v>
      </c>
      <c r="R27">
        <f>SUM(R20:R26)</f>
        <v>39.5</v>
      </c>
      <c r="S27">
        <f>SUM(S20:S26)</f>
        <v>40</v>
      </c>
      <c r="U27">
        <f>U23/U26*100</f>
        <v>70.869565217391312</v>
      </c>
      <c r="V27">
        <f t="shared" ref="V27:Y27" si="7">V23/V26*100</f>
        <v>61.086956521739133</v>
      </c>
      <c r="W27">
        <f t="shared" si="7"/>
        <v>61.739130434782609</v>
      </c>
      <c r="X27">
        <f t="shared" si="7"/>
        <v>0</v>
      </c>
      <c r="Y27">
        <f t="shared" si="7"/>
        <v>0</v>
      </c>
      <c r="Z27">
        <v>250</v>
      </c>
      <c r="AA27">
        <v>250</v>
      </c>
      <c r="AB27">
        <v>250</v>
      </c>
      <c r="AC27">
        <v>250</v>
      </c>
      <c r="AD27">
        <v>250</v>
      </c>
      <c r="AF27">
        <v>260</v>
      </c>
      <c r="AG27">
        <v>260</v>
      </c>
      <c r="AH27">
        <v>260</v>
      </c>
      <c r="AI27">
        <v>260</v>
      </c>
      <c r="AJ27">
        <v>10</v>
      </c>
      <c r="AK27">
        <v>10</v>
      </c>
      <c r="AL27">
        <v>12</v>
      </c>
      <c r="AN27">
        <v>7</v>
      </c>
      <c r="AO27">
        <v>6.5</v>
      </c>
      <c r="AP27">
        <v>7</v>
      </c>
      <c r="AR27">
        <v>13</v>
      </c>
      <c r="AS27" s="8">
        <v>14</v>
      </c>
      <c r="AT27" s="8">
        <v>6.5</v>
      </c>
      <c r="AV27">
        <v>8</v>
      </c>
      <c r="AW27">
        <v>7</v>
      </c>
      <c r="AY27">
        <v>6</v>
      </c>
    </row>
    <row r="28" spans="1:51" x14ac:dyDescent="0.35">
      <c r="AR28">
        <f>SUM(AR24:AR27)</f>
        <v>38</v>
      </c>
      <c r="AS28">
        <f>SUM(AS24:AS27)</f>
        <v>42.5</v>
      </c>
      <c r="AT28" s="8">
        <v>7</v>
      </c>
      <c r="AV28">
        <v>7</v>
      </c>
      <c r="AW28">
        <v>6.5</v>
      </c>
      <c r="AY28">
        <v>6</v>
      </c>
    </row>
    <row r="29" spans="1:51" x14ac:dyDescent="0.35">
      <c r="D29">
        <v>15</v>
      </c>
      <c r="E29">
        <v>12</v>
      </c>
      <c r="F29">
        <v>14</v>
      </c>
      <c r="G29">
        <v>13</v>
      </c>
      <c r="H29">
        <v>14</v>
      </c>
      <c r="J29">
        <f>SUM(J2:J23)</f>
        <v>168.5</v>
      </c>
      <c r="K29">
        <v>158.5</v>
      </c>
      <c r="L29">
        <f t="shared" ref="L29:M29" si="8">SUM(L2:L23)</f>
        <v>159.5</v>
      </c>
      <c r="M29">
        <f t="shared" si="8"/>
        <v>164.6</v>
      </c>
      <c r="O29">
        <v>14</v>
      </c>
      <c r="Q29">
        <f>SUM(Q2:Q26)</f>
        <v>181</v>
      </c>
      <c r="R29">
        <f t="shared" ref="R29:S29" si="9">SUM(R2:R26)</f>
        <v>164</v>
      </c>
      <c r="S29">
        <f t="shared" si="9"/>
        <v>161</v>
      </c>
      <c r="V29">
        <v>8</v>
      </c>
      <c r="Z29">
        <f>Z26/Z27*100</f>
        <v>61</v>
      </c>
      <c r="AA29">
        <f t="shared" ref="AA29:AD29" si="10">AA26/AA27*100</f>
        <v>60.8</v>
      </c>
      <c r="AB29">
        <f t="shared" si="10"/>
        <v>66.600000000000009</v>
      </c>
      <c r="AC29">
        <f t="shared" si="10"/>
        <v>0</v>
      </c>
      <c r="AD29">
        <f t="shared" si="10"/>
        <v>0</v>
      </c>
      <c r="AF29">
        <f>AF26/AF27*100</f>
        <v>61.53846153846154</v>
      </c>
      <c r="AG29">
        <f t="shared" ref="AG29:AI29" si="11">AG26/AG27*100</f>
        <v>64.038461538461533</v>
      </c>
      <c r="AH29">
        <f t="shared" si="11"/>
        <v>62.5</v>
      </c>
      <c r="AI29">
        <f t="shared" si="11"/>
        <v>0</v>
      </c>
      <c r="AJ29">
        <v>13</v>
      </c>
      <c r="AK29">
        <v>12</v>
      </c>
      <c r="AL29">
        <v>14</v>
      </c>
      <c r="AN29">
        <v>7</v>
      </c>
      <c r="AO29">
        <v>6.5</v>
      </c>
      <c r="AP29">
        <v>6</v>
      </c>
      <c r="AR29">
        <f>SUM(AR2:AR27)</f>
        <v>181.5</v>
      </c>
      <c r="AS29">
        <f>SUM(AS2:AS27)</f>
        <v>204</v>
      </c>
      <c r="AT29" s="8">
        <v>6</v>
      </c>
      <c r="AV29">
        <v>14</v>
      </c>
      <c r="AW29">
        <v>10</v>
      </c>
      <c r="AY29">
        <v>6.5</v>
      </c>
    </row>
    <row r="30" spans="1:51" x14ac:dyDescent="0.35">
      <c r="AJ30">
        <f>SUM(AJ25:AJ29)</f>
        <v>37</v>
      </c>
      <c r="AK30">
        <f>SUM(AK25:AK29)</f>
        <v>34</v>
      </c>
      <c r="AL30">
        <f>SUM(AL25:AL29)</f>
        <v>38.5</v>
      </c>
      <c r="AM30">
        <f>SUM(AM25:AM29)</f>
        <v>0</v>
      </c>
      <c r="AN30">
        <v>10</v>
      </c>
      <c r="AO30">
        <v>13</v>
      </c>
      <c r="AP30">
        <v>12</v>
      </c>
      <c r="AR30">
        <v>290</v>
      </c>
      <c r="AS30">
        <v>290</v>
      </c>
      <c r="AT30" s="8">
        <v>7</v>
      </c>
      <c r="AV30">
        <v>16</v>
      </c>
      <c r="AW30">
        <v>12</v>
      </c>
      <c r="AY30">
        <v>4</v>
      </c>
    </row>
    <row r="31" spans="1:51" x14ac:dyDescent="0.35">
      <c r="AT31" s="8"/>
      <c r="AV31">
        <f>SUM(AV27:AV30)</f>
        <v>45</v>
      </c>
      <c r="AW31">
        <f>SUM(AW27:AW30)</f>
        <v>35.5</v>
      </c>
      <c r="AY31">
        <v>2</v>
      </c>
    </row>
    <row r="32" spans="1:51" x14ac:dyDescent="0.35">
      <c r="D32">
        <f>SUM(D20:D29)</f>
        <v>43</v>
      </c>
      <c r="E32">
        <f>SUM(E20:E29)</f>
        <v>35</v>
      </c>
      <c r="F32">
        <f>SUM(F20:F29)</f>
        <v>36.5</v>
      </c>
      <c r="G32">
        <f>SUM(G20:G29)</f>
        <v>35</v>
      </c>
      <c r="H32">
        <f>SUM(H20:H29)</f>
        <v>41</v>
      </c>
      <c r="I32">
        <f>SUM(I20:I29)</f>
        <v>0</v>
      </c>
      <c r="J32">
        <v>240</v>
      </c>
      <c r="K32">
        <v>240</v>
      </c>
      <c r="L32">
        <v>240</v>
      </c>
      <c r="M32">
        <v>240</v>
      </c>
      <c r="O32">
        <f>SUM(O2:O29)</f>
        <v>175</v>
      </c>
      <c r="Q32">
        <v>250</v>
      </c>
      <c r="R32">
        <v>250</v>
      </c>
      <c r="S32">
        <v>250</v>
      </c>
      <c r="AJ32">
        <f>SUM(AJ2:AJ29)</f>
        <v>186</v>
      </c>
      <c r="AK32">
        <f>SUM(AK2:AK29)</f>
        <v>172.5</v>
      </c>
      <c r="AL32">
        <f>SUM(AL2:AL29)</f>
        <v>192</v>
      </c>
      <c r="AM32">
        <f>SUM(AM2:AM29)</f>
        <v>0</v>
      </c>
      <c r="AN32">
        <v>13</v>
      </c>
      <c r="AO32">
        <v>14</v>
      </c>
      <c r="AP32">
        <v>13</v>
      </c>
      <c r="AR32">
        <f>AR29/AR30*100</f>
        <v>62.586206896551722</v>
      </c>
      <c r="AS32">
        <f>AS29/AS30*100</f>
        <v>70.34482758620689</v>
      </c>
      <c r="AT32" s="8">
        <v>7</v>
      </c>
      <c r="AV32">
        <f>SUM(AV2:AV30)</f>
        <v>229.5</v>
      </c>
      <c r="AW32">
        <f>SUM(AW2:AW30)</f>
        <v>187</v>
      </c>
      <c r="AY32">
        <v>6</v>
      </c>
    </row>
    <row r="33" spans="4:51" x14ac:dyDescent="0.35">
      <c r="AN33">
        <f>SUM(AN27:AN32)</f>
        <v>37</v>
      </c>
      <c r="AO33">
        <f t="shared" ref="AO33:AQ33" si="12">SUM(AO27:AO32)</f>
        <v>40</v>
      </c>
      <c r="AP33">
        <f t="shared" si="12"/>
        <v>38</v>
      </c>
      <c r="AQ33">
        <f t="shared" si="12"/>
        <v>0</v>
      </c>
      <c r="AT33" s="8">
        <v>6.5</v>
      </c>
      <c r="AV33">
        <v>320</v>
      </c>
      <c r="AW33">
        <v>320</v>
      </c>
      <c r="AY33">
        <v>6</v>
      </c>
    </row>
    <row r="34" spans="4:51" x14ac:dyDescent="0.35">
      <c r="D34">
        <f>SUM(D2:D29)</f>
        <v>169</v>
      </c>
      <c r="E34">
        <v>144.5</v>
      </c>
      <c r="F34">
        <v>143</v>
      </c>
      <c r="G34">
        <f>SUM(G2:G29)</f>
        <v>147</v>
      </c>
      <c r="H34">
        <v>171.5</v>
      </c>
      <c r="I34">
        <f>SUM(I2:I29)</f>
        <v>0</v>
      </c>
      <c r="J34">
        <f>J29/J32*100</f>
        <v>70.208333333333329</v>
      </c>
      <c r="K34">
        <f>K29/K32*100</f>
        <v>66.041666666666671</v>
      </c>
      <c r="L34">
        <f>L29/L32*100</f>
        <v>66.458333333333329</v>
      </c>
      <c r="M34">
        <f>M29/M32*100</f>
        <v>68.583333333333329</v>
      </c>
      <c r="O34">
        <v>260</v>
      </c>
      <c r="Q34">
        <f>Q29/Q32*100</f>
        <v>72.399999999999991</v>
      </c>
      <c r="R34">
        <f>R29/R32*100</f>
        <v>65.600000000000009</v>
      </c>
      <c r="S34">
        <f>S29/S32*100</f>
        <v>64.400000000000006</v>
      </c>
      <c r="AJ34">
        <v>300</v>
      </c>
      <c r="AK34">
        <v>300</v>
      </c>
      <c r="AL34">
        <v>300</v>
      </c>
      <c r="AM34">
        <v>300</v>
      </c>
      <c r="AN34">
        <f>SUM(AN2:AN32)</f>
        <v>204</v>
      </c>
      <c r="AO34">
        <f>SUM(AO2:AO32)</f>
        <v>211.5</v>
      </c>
      <c r="AP34">
        <v>200.5</v>
      </c>
      <c r="AQ34">
        <f>SUM(AQ2:AQ32)</f>
        <v>0</v>
      </c>
      <c r="AT34" s="8">
        <v>12</v>
      </c>
      <c r="AV34">
        <f>AV32/AV33*100</f>
        <v>71.71875</v>
      </c>
      <c r="AW34">
        <f>AW32/AW33*100</f>
        <v>58.4375</v>
      </c>
      <c r="AY34">
        <v>6</v>
      </c>
    </row>
    <row r="35" spans="4:51" x14ac:dyDescent="0.35">
      <c r="D35">
        <v>250</v>
      </c>
      <c r="E35">
        <v>250</v>
      </c>
      <c r="F35">
        <v>250</v>
      </c>
      <c r="G35">
        <v>250</v>
      </c>
      <c r="H35">
        <v>250</v>
      </c>
      <c r="I35">
        <v>250</v>
      </c>
      <c r="K35">
        <v>2</v>
      </c>
      <c r="O35">
        <f>O32/O34*100</f>
        <v>67.307692307692307</v>
      </c>
      <c r="AJ35">
        <f>AJ32/AJ34*100</f>
        <v>62</v>
      </c>
      <c r="AK35">
        <f t="shared" ref="AK35:AM35" si="13">AK32/AK34*100</f>
        <v>57.499999999999993</v>
      </c>
      <c r="AL35">
        <f t="shared" si="13"/>
        <v>64</v>
      </c>
      <c r="AM35">
        <f t="shared" si="13"/>
        <v>0</v>
      </c>
      <c r="AN35">
        <v>320</v>
      </c>
      <c r="AO35">
        <v>320</v>
      </c>
      <c r="AP35">
        <v>320</v>
      </c>
      <c r="AQ35">
        <v>320</v>
      </c>
      <c r="AT35" s="8">
        <v>14</v>
      </c>
      <c r="AY35">
        <v>10</v>
      </c>
    </row>
    <row r="36" spans="4:51" x14ac:dyDescent="0.35">
      <c r="AT36" s="8">
        <f>SUM(AT32:AT35)</f>
        <v>39.5</v>
      </c>
      <c r="AY36">
        <v>12</v>
      </c>
    </row>
    <row r="37" spans="4:51" x14ac:dyDescent="0.35">
      <c r="AT37" s="8"/>
      <c r="AY37">
        <f>SUM(AY33:AY36)</f>
        <v>34</v>
      </c>
    </row>
    <row r="38" spans="4:51" x14ac:dyDescent="0.35">
      <c r="D38">
        <f>D34/D35*100</f>
        <v>67.600000000000009</v>
      </c>
      <c r="E38">
        <f t="shared" ref="E38:I38" si="14">E34/E35*100</f>
        <v>57.8</v>
      </c>
      <c r="F38">
        <f t="shared" si="14"/>
        <v>57.199999999999996</v>
      </c>
      <c r="G38">
        <f t="shared" si="14"/>
        <v>58.8</v>
      </c>
      <c r="H38">
        <f t="shared" si="14"/>
        <v>68.600000000000009</v>
      </c>
      <c r="I38">
        <f t="shared" si="14"/>
        <v>0</v>
      </c>
      <c r="AN38">
        <f>AN34/AN35*100</f>
        <v>63.749999999999993</v>
      </c>
      <c r="AO38">
        <f t="shared" ref="AO38:AQ38" si="15">AO34/AO35*100</f>
        <v>66.09375</v>
      </c>
      <c r="AP38">
        <f t="shared" si="15"/>
        <v>62.65625</v>
      </c>
      <c r="AQ38">
        <f t="shared" si="15"/>
        <v>0</v>
      </c>
      <c r="AT38">
        <f>SUM(AT2:AT35)</f>
        <v>231.5</v>
      </c>
      <c r="AY38">
        <v>213.5</v>
      </c>
    </row>
    <row r="39" spans="4:51" x14ac:dyDescent="0.35">
      <c r="E39">
        <v>2</v>
      </c>
      <c r="F39">
        <v>10</v>
      </c>
      <c r="H39">
        <v>2</v>
      </c>
      <c r="AP39">
        <v>2</v>
      </c>
      <c r="AT39">
        <v>360</v>
      </c>
      <c r="AY39">
        <v>380</v>
      </c>
    </row>
    <row r="40" spans="4:51" x14ac:dyDescent="0.35">
      <c r="AT40">
        <f>AT38/AT39*100</f>
        <v>64.305555555555557</v>
      </c>
      <c r="AY40">
        <f>AY38/AY39*100</f>
        <v>56.184210526315795</v>
      </c>
    </row>
    <row r="41" spans="4:51" x14ac:dyDescent="0.35">
      <c r="AY4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Arena 1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2025-05-31T09:22:00Z</cp:lastPrinted>
  <dcterms:created xsi:type="dcterms:W3CDTF">2025-05-30T11:35:07Z</dcterms:created>
  <dcterms:modified xsi:type="dcterms:W3CDTF">2025-05-31T15:54:04Z</dcterms:modified>
  <cp:category/>
</cp:coreProperties>
</file>