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eaverhallequestriancentre-my.sharepoint.com/personal/annepearn_beaverhallequestriancentre_onmicrosoft_com/Documents/Dressage 2025/"/>
    </mc:Choice>
  </mc:AlternateContent>
  <xr:revisionPtr revIDLastSave="824" documentId="8_{A61A8CA8-6AF1-4DE3-BE47-6B72B3AF25BC}" xr6:coauthVersionLast="47" xr6:coauthVersionMax="47" xr10:uidLastSave="{D9433B5C-981A-46A6-9967-AB4942E8DE33}"/>
  <bookViews>
    <workbookView xWindow="-110" yWindow="-110" windowWidth="19420" windowHeight="10300" xr2:uid="{00000000-000D-0000-FFFF-FFFF00000000}"/>
  </bookViews>
  <sheets>
    <sheet name="Arena 1" sheetId="1" r:id="rId1"/>
    <sheet name="Sheet1" sheetId="2" r:id="rId2"/>
  </sheets>
  <calcPr calcId="191029" calcCompleted="0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8" i="2" l="1"/>
  <c r="AE29" i="2"/>
  <c r="AE31" i="2" s="1"/>
  <c r="AD30" i="2"/>
  <c r="AD31" i="2"/>
  <c r="AD33" i="2" s="1"/>
  <c r="AB25" i="2"/>
  <c r="AA25" i="2"/>
  <c r="AB26" i="2"/>
  <c r="AB29" i="2" s="1"/>
  <c r="AA26" i="2"/>
  <c r="AA29" i="2" s="1"/>
  <c r="Y24" i="2"/>
  <c r="Y26" i="2"/>
  <c r="Y29" i="2" s="1"/>
  <c r="U22" i="2"/>
  <c r="V22" i="2"/>
  <c r="W22" i="2"/>
  <c r="X22" i="2"/>
  <c r="T22" i="2"/>
  <c r="U23" i="2"/>
  <c r="U27" i="2" s="1"/>
  <c r="V23" i="2"/>
  <c r="V27" i="2" s="1"/>
  <c r="W23" i="2"/>
  <c r="W27" i="2" s="1"/>
  <c r="X23" i="2"/>
  <c r="X27" i="2" s="1"/>
  <c r="T23" i="2"/>
  <c r="T27" i="2" s="1"/>
  <c r="S27" i="2"/>
  <c r="S29" i="2"/>
  <c r="S32" i="2" s="1"/>
  <c r="R31" i="2"/>
  <c r="Q31" i="2"/>
  <c r="R32" i="2"/>
  <c r="R34" i="2" s="1"/>
  <c r="Q32" i="2"/>
  <c r="Q34" i="2" s="1"/>
  <c r="O23" i="2"/>
  <c r="O26" i="2"/>
  <c r="O32" i="2" s="1"/>
  <c r="N19" i="2"/>
  <c r="M19" i="2"/>
  <c r="N26" i="2"/>
  <c r="M20" i="2"/>
  <c r="M26" i="2" s="1"/>
  <c r="L20" i="2"/>
  <c r="L21" i="2"/>
  <c r="L29" i="2" s="1"/>
  <c r="J34" i="2"/>
  <c r="I34" i="2"/>
  <c r="J35" i="2"/>
  <c r="J37" i="2" s="1"/>
  <c r="I35" i="2"/>
  <c r="I37" i="2" s="1"/>
  <c r="G21" i="2"/>
  <c r="G26" i="2"/>
  <c r="G32" i="2" s="1"/>
  <c r="E35" i="2"/>
  <c r="E36" i="2"/>
  <c r="E38" i="2" s="1"/>
  <c r="C36" i="2"/>
  <c r="C37" i="2"/>
  <c r="C39" i="2" s="1"/>
  <c r="A26" i="2"/>
  <c r="A29" i="2"/>
  <c r="A33" i="2" s="1"/>
</calcChain>
</file>

<file path=xl/sharedStrings.xml><?xml version="1.0" encoding="utf-8"?>
<sst xmlns="http://schemas.openxmlformats.org/spreadsheetml/2006/main" count="74" uniqueCount="55">
  <si>
    <t>Class 1 Starters Intro 3 (2024) Snr &amp; Jnr</t>
  </si>
  <si>
    <t>Annabelle Cowlishaw-Smith</t>
  </si>
  <si>
    <t>Derrygeel Thomas K</t>
  </si>
  <si>
    <t>Class 2 Open Intro 4 2024 Snr &amp; Jnr</t>
  </si>
  <si>
    <t>Class 4 Open Prelim 3 (2024) Snr &amp; Jnr</t>
  </si>
  <si>
    <t>Jayne Beetham</t>
  </si>
  <si>
    <t>Freddie</t>
  </si>
  <si>
    <t>2 - Team Quest Open Introductory 1 2024 Sponsors: LeMieux</t>
  </si>
  <si>
    <t>Carol Whitehouse</t>
  </si>
  <si>
    <t>Clonflad domino</t>
  </si>
  <si>
    <t>Helen Jordan</t>
  </si>
  <si>
    <t>Buster</t>
  </si>
  <si>
    <t>Poole House Prancers</t>
  </si>
  <si>
    <t>6 - Team Quest Open Novice 1 2024 Sponsors: LeMieux</t>
  </si>
  <si>
    <t>Cathrine Gibbs</t>
  </si>
  <si>
    <t>Sam</t>
  </si>
  <si>
    <t>PoolHouse Prancers</t>
  </si>
  <si>
    <t>Laura Foxon</t>
  </si>
  <si>
    <t>Bolt</t>
  </si>
  <si>
    <t>7 - My Quest U21 Introductory 2 2024 Sponsors: LeMieux</t>
  </si>
  <si>
    <t>Isabelle Histead</t>
  </si>
  <si>
    <t>Bluebelle</t>
  </si>
  <si>
    <t>8 - My Quest Open Introductory 2 2024 Sponsors: LeMieux</t>
  </si>
  <si>
    <t>Lorraine Allwright</t>
  </si>
  <si>
    <t>MX Unique</t>
  </si>
  <si>
    <t>10 - My Quest Open Preliminary 2 2024 Sponsors: LeMieux</t>
  </si>
  <si>
    <t>Jessica Allwright</t>
  </si>
  <si>
    <t>Raegeg Champ</t>
  </si>
  <si>
    <t>12 - My Quest Open Novice 2 2024 Sponsors: LeMieux</t>
  </si>
  <si>
    <t>Vicki Hudson</t>
  </si>
  <si>
    <t>Wilfholmes Shooting Star</t>
  </si>
  <si>
    <t>1 - Preliminary 1 2024 Sponsors: HorseHage</t>
  </si>
  <si>
    <t>Charlie Forman</t>
  </si>
  <si>
    <t>Diamond Bubble</t>
  </si>
  <si>
    <t>2 - Preliminary 2 2024 Sponsors: HorseHage</t>
  </si>
  <si>
    <t>suzanne jenkins</t>
  </si>
  <si>
    <t>A Man of His Word</t>
  </si>
  <si>
    <t>Maisie Taylor</t>
  </si>
  <si>
    <t>Callowfeenish Sean</t>
  </si>
  <si>
    <t>Erronagh Pearl</t>
  </si>
  <si>
    <t>3 - Novice 1 2024</t>
  </si>
  <si>
    <t>Lauren Teece</t>
  </si>
  <si>
    <t>Lymebrooks Jenson</t>
  </si>
  <si>
    <t>4 - Novice 2 2024</t>
  </si>
  <si>
    <t>5 - Elementary 4 2024</t>
  </si>
  <si>
    <t>Tracey Hunt</t>
  </si>
  <si>
    <t>Risk N Reward</t>
  </si>
  <si>
    <t>7 - Medium 3 2024</t>
  </si>
  <si>
    <t>Jodie Frost</t>
  </si>
  <si>
    <t>Lucas</t>
  </si>
  <si>
    <t xml:space="preserve">B </t>
  </si>
  <si>
    <t>S</t>
  </si>
  <si>
    <t>B</t>
  </si>
  <si>
    <t>Debbie Round</t>
  </si>
  <si>
    <t>Tommy's Boy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</si>
</sst>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296B"/>
        <bgColor rgb="FF00296B"/>
      </patternFill>
    </fill>
    <fill>
      <patternFill patternType="solid">
        <fgColor rgb="FF002060"/>
        <bgColor rgb="FF00296B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20" fontId="2" fillId="0" borderId="1" xfId="0" applyNumberFormat="1" applyFont="1" applyBorder="1"/>
    <xf numFmtId="0" fontId="2" fillId="0" borderId="1" xfId="0" applyFont="1" applyBorder="1"/>
    <xf numFmtId="0" fontId="2" fillId="4" borderId="1" xfId="0" applyFont="1" applyFill="1" applyBorder="1"/>
    <xf numFmtId="0" fontId="2" fillId="0" borderId="0" xfId="0" applyFont="1"/>
    <xf numFmtId="2" fontId="2" fillId="0" borderId="1" xfId="0" applyNumberFormat="1" applyFont="1" applyBorder="1"/>
    <xf numFmtId="0" fontId="1" fillId="2" borderId="1" xfId="0" applyFont="1" applyFill="1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topLeftCell="A22" workbookViewId="0">
      <selection activeCell="N37" sqref="N37"/>
    </sheetView>
  </sheetViews>
  <sheetFormatPr defaultRowHeight="14.5" x14ac:dyDescent="0.35"/>
  <cols>
    <col min="1" max="1" width="0.36328125" customWidth="1"/>
    <col min="2" max="2" width="4.90625" style="5" bestFit="1" customWidth="1"/>
    <col min="3" max="3" width="3.54296875" style="5" bestFit="1" customWidth="1"/>
    <col min="4" max="4" width="22.26953125" style="5" bestFit="1" customWidth="1"/>
    <col min="5" max="5" width="20.26953125" style="5" bestFit="1" customWidth="1"/>
    <col min="6" max="6" width="17.36328125" style="5" bestFit="1" customWidth="1"/>
    <col min="7" max="7" width="5.36328125" style="5" bestFit="1" customWidth="1"/>
    <col min="8" max="8" width="5.81640625" style="5" bestFit="1" customWidth="1"/>
    <col min="9" max="9" width="1.7265625" style="5" bestFit="1" customWidth="1"/>
    <col min="10" max="11" width="9.08984375" bestFit="1"/>
  </cols>
  <sheetData>
    <row r="1" spans="1:9" x14ac:dyDescent="0.35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9" x14ac:dyDescent="0.35">
      <c r="A2" s="1"/>
      <c r="B2" s="2">
        <v>0.52083333333333337</v>
      </c>
      <c r="C2" s="3">
        <v>101</v>
      </c>
      <c r="D2" s="3" t="s">
        <v>1</v>
      </c>
      <c r="E2" s="3" t="s">
        <v>2</v>
      </c>
      <c r="F2" s="3"/>
      <c r="G2" s="3">
        <v>137</v>
      </c>
      <c r="H2" s="3">
        <v>62.27</v>
      </c>
      <c r="I2" s="3"/>
    </row>
    <row r="3" spans="1:9" x14ac:dyDescent="0.35">
      <c r="A3" s="7" t="s">
        <v>4</v>
      </c>
      <c r="B3" s="7"/>
      <c r="C3" s="7"/>
      <c r="D3" s="7"/>
      <c r="E3" s="7"/>
      <c r="F3" s="7"/>
      <c r="G3" s="7"/>
      <c r="H3" s="7"/>
      <c r="I3" s="7"/>
    </row>
    <row r="4" spans="1:9" x14ac:dyDescent="0.35">
      <c r="A4" s="1"/>
      <c r="B4" s="2">
        <v>0.52569444444444446</v>
      </c>
      <c r="C4" s="3">
        <v>100</v>
      </c>
      <c r="D4" s="3" t="s">
        <v>5</v>
      </c>
      <c r="E4" s="3" t="s">
        <v>6</v>
      </c>
      <c r="F4" s="3"/>
      <c r="G4" s="3">
        <v>157</v>
      </c>
      <c r="H4" s="3">
        <v>65.41</v>
      </c>
      <c r="I4" s="3"/>
    </row>
    <row r="5" spans="1:9" x14ac:dyDescent="0.35">
      <c r="A5" s="7" t="s">
        <v>3</v>
      </c>
      <c r="B5" s="7"/>
      <c r="C5" s="7"/>
      <c r="D5" s="7"/>
      <c r="E5" s="7"/>
      <c r="F5" s="7"/>
      <c r="G5" s="7"/>
      <c r="H5" s="7"/>
      <c r="I5" s="7"/>
    </row>
    <row r="6" spans="1:9" x14ac:dyDescent="0.35">
      <c r="A6" s="1"/>
      <c r="B6" s="2">
        <v>0.53125</v>
      </c>
      <c r="C6" s="3">
        <v>101</v>
      </c>
      <c r="D6" s="3" t="s">
        <v>1</v>
      </c>
      <c r="E6" s="3" t="s">
        <v>2</v>
      </c>
      <c r="F6" s="3"/>
      <c r="G6" s="3">
        <v>162.5</v>
      </c>
      <c r="H6" s="6">
        <v>62.5</v>
      </c>
      <c r="I6" s="3"/>
    </row>
    <row r="7" spans="1:9" x14ac:dyDescent="0.35">
      <c r="A7" s="7" t="s">
        <v>7</v>
      </c>
      <c r="B7" s="7"/>
      <c r="C7" s="7"/>
      <c r="D7" s="7"/>
      <c r="E7" s="7"/>
      <c r="F7" s="7"/>
      <c r="G7" s="7"/>
      <c r="H7" s="7"/>
      <c r="I7" s="7"/>
    </row>
    <row r="8" spans="1:9" x14ac:dyDescent="0.35">
      <c r="A8" s="1"/>
      <c r="B8" s="2">
        <v>0.54513888888888884</v>
      </c>
      <c r="C8" s="3">
        <v>102</v>
      </c>
      <c r="D8" s="3" t="s">
        <v>10</v>
      </c>
      <c r="E8" s="3" t="s">
        <v>11</v>
      </c>
      <c r="F8" s="3" t="s">
        <v>12</v>
      </c>
      <c r="G8" s="3">
        <v>147</v>
      </c>
      <c r="H8" s="3">
        <v>66.81</v>
      </c>
      <c r="I8" s="3"/>
    </row>
    <row r="9" spans="1:9" x14ac:dyDescent="0.35">
      <c r="A9" s="7" t="s">
        <v>13</v>
      </c>
      <c r="B9" s="7"/>
      <c r="C9" s="7"/>
      <c r="D9" s="7"/>
      <c r="E9" s="7"/>
      <c r="F9" s="7"/>
      <c r="G9" s="7"/>
      <c r="H9" s="7"/>
      <c r="I9" s="7"/>
    </row>
    <row r="10" spans="1:9" x14ac:dyDescent="0.35">
      <c r="A10" s="1"/>
      <c r="B10" s="2">
        <v>0.55000000000000004</v>
      </c>
      <c r="C10" s="3">
        <v>103</v>
      </c>
      <c r="D10" s="3" t="s">
        <v>14</v>
      </c>
      <c r="E10" s="3" t="s">
        <v>15</v>
      </c>
      <c r="F10" s="3" t="s">
        <v>16</v>
      </c>
      <c r="G10" s="3">
        <v>157.5</v>
      </c>
      <c r="H10" s="6">
        <v>63</v>
      </c>
      <c r="I10" s="3"/>
    </row>
    <row r="11" spans="1:9" x14ac:dyDescent="0.35">
      <c r="A11" s="1"/>
      <c r="B11" s="2">
        <v>0.55486111111111114</v>
      </c>
      <c r="C11" s="3">
        <v>104</v>
      </c>
      <c r="D11" s="3" t="s">
        <v>17</v>
      </c>
      <c r="E11" s="3" t="s">
        <v>18</v>
      </c>
      <c r="F11" s="3" t="s">
        <v>12</v>
      </c>
      <c r="G11" s="3">
        <v>170</v>
      </c>
      <c r="H11" s="6">
        <v>68</v>
      </c>
      <c r="I11" s="3"/>
    </row>
    <row r="12" spans="1:9" x14ac:dyDescent="0.35">
      <c r="A12" s="8" t="s">
        <v>19</v>
      </c>
      <c r="B12" s="8"/>
      <c r="C12" s="8"/>
      <c r="D12" s="8"/>
      <c r="E12" s="8"/>
      <c r="F12" s="4"/>
      <c r="G12" s="4"/>
      <c r="H12" s="4"/>
      <c r="I12" s="4"/>
    </row>
    <row r="13" spans="1:9" x14ac:dyDescent="0.35">
      <c r="A13" s="1"/>
      <c r="B13" s="2">
        <v>0.55972222222222223</v>
      </c>
      <c r="C13" s="3">
        <v>108</v>
      </c>
      <c r="D13" s="3" t="s">
        <v>20</v>
      </c>
      <c r="E13" s="3" t="s">
        <v>21</v>
      </c>
      <c r="F13" s="3"/>
      <c r="G13" s="3">
        <v>149.5</v>
      </c>
      <c r="H13" s="3">
        <v>67.95</v>
      </c>
      <c r="I13" s="3"/>
    </row>
    <row r="14" spans="1:9" x14ac:dyDescent="0.35">
      <c r="A14" s="8" t="s">
        <v>22</v>
      </c>
      <c r="B14" s="8"/>
      <c r="C14" s="8"/>
      <c r="D14" s="8"/>
      <c r="E14" s="8"/>
      <c r="F14" s="4"/>
      <c r="G14" s="4"/>
      <c r="H14" s="4"/>
      <c r="I14" s="4"/>
    </row>
    <row r="15" spans="1:9" x14ac:dyDescent="0.35">
      <c r="A15" s="1"/>
      <c r="B15" s="2">
        <v>0.56458333333333333</v>
      </c>
      <c r="C15" s="3">
        <v>99</v>
      </c>
      <c r="D15" s="3" t="s">
        <v>29</v>
      </c>
      <c r="E15" s="3" t="s">
        <v>30</v>
      </c>
      <c r="F15" s="3"/>
      <c r="G15" s="3">
        <v>149.5</v>
      </c>
      <c r="H15" s="3">
        <v>67.95</v>
      </c>
      <c r="I15" s="3">
        <v>1</v>
      </c>
    </row>
    <row r="16" spans="1:9" x14ac:dyDescent="0.35">
      <c r="A16" s="1"/>
      <c r="B16" s="2">
        <v>0.56944444444444442</v>
      </c>
      <c r="C16" s="3">
        <v>107</v>
      </c>
      <c r="D16" s="3" t="s">
        <v>23</v>
      </c>
      <c r="E16" s="3" t="s">
        <v>24</v>
      </c>
      <c r="F16" s="3"/>
      <c r="G16" s="3">
        <v>138</v>
      </c>
      <c r="H16" s="3">
        <v>62.72</v>
      </c>
      <c r="I16" s="3">
        <v>2</v>
      </c>
    </row>
    <row r="17" spans="1:9" x14ac:dyDescent="0.35">
      <c r="A17" s="1"/>
      <c r="B17" s="2">
        <v>0.57430555555555551</v>
      </c>
      <c r="C17" s="3">
        <v>101</v>
      </c>
      <c r="D17" s="3" t="s">
        <v>8</v>
      </c>
      <c r="E17" s="3" t="s">
        <v>9</v>
      </c>
      <c r="F17" s="3"/>
      <c r="G17" s="3"/>
      <c r="H17" s="3"/>
      <c r="I17" s="3"/>
    </row>
    <row r="18" spans="1:9" x14ac:dyDescent="0.35">
      <c r="A18" s="8" t="s">
        <v>25</v>
      </c>
      <c r="B18" s="8"/>
      <c r="C18" s="8"/>
      <c r="D18" s="8"/>
      <c r="E18" s="8"/>
      <c r="F18" s="4"/>
      <c r="G18" s="4"/>
      <c r="H18" s="4"/>
      <c r="I18" s="4"/>
    </row>
    <row r="19" spans="1:9" x14ac:dyDescent="0.35">
      <c r="A19" s="1"/>
      <c r="B19" s="2">
        <v>0.57916666666666672</v>
      </c>
      <c r="C19" s="3">
        <v>106</v>
      </c>
      <c r="D19" s="3" t="s">
        <v>26</v>
      </c>
      <c r="E19" s="3" t="s">
        <v>27</v>
      </c>
      <c r="F19" s="3"/>
      <c r="G19" s="3">
        <v>146.5</v>
      </c>
      <c r="H19" s="3">
        <v>63.69</v>
      </c>
      <c r="I19" s="3">
        <v>1</v>
      </c>
    </row>
    <row r="20" spans="1:9" x14ac:dyDescent="0.35">
      <c r="A20" s="8" t="s">
        <v>28</v>
      </c>
      <c r="B20" s="8"/>
      <c r="C20" s="8"/>
      <c r="D20" s="8"/>
      <c r="E20" s="8"/>
      <c r="F20" s="4"/>
      <c r="G20" s="4"/>
      <c r="H20" s="4"/>
      <c r="I20" s="4"/>
    </row>
    <row r="21" spans="1:9" x14ac:dyDescent="0.35">
      <c r="A21" s="1"/>
      <c r="B21" s="2">
        <v>0.58402777777777781</v>
      </c>
      <c r="C21" s="3">
        <v>104</v>
      </c>
      <c r="D21" s="3" t="s">
        <v>17</v>
      </c>
      <c r="E21" s="3" t="s">
        <v>18</v>
      </c>
      <c r="F21" s="3"/>
      <c r="G21" s="3">
        <v>175</v>
      </c>
      <c r="H21" s="6">
        <v>67.3</v>
      </c>
      <c r="I21" s="3">
        <v>1</v>
      </c>
    </row>
    <row r="22" spans="1:9" x14ac:dyDescent="0.35">
      <c r="A22" s="1"/>
      <c r="B22" s="2">
        <v>0.58888888888888891</v>
      </c>
      <c r="C22" s="3">
        <v>98</v>
      </c>
      <c r="D22" s="3" t="s">
        <v>53</v>
      </c>
      <c r="E22" s="3" t="s">
        <v>54</v>
      </c>
      <c r="F22" s="3"/>
      <c r="G22" s="3">
        <v>166</v>
      </c>
      <c r="H22" s="3">
        <v>63.84</v>
      </c>
      <c r="I22" s="3">
        <v>2</v>
      </c>
    </row>
    <row r="23" spans="1:9" x14ac:dyDescent="0.35">
      <c r="A23" s="7" t="s">
        <v>31</v>
      </c>
      <c r="B23" s="7"/>
      <c r="C23" s="7"/>
      <c r="D23" s="7"/>
      <c r="E23" s="7"/>
      <c r="F23" s="7"/>
      <c r="G23" s="7"/>
      <c r="H23" s="7"/>
      <c r="I23" s="7"/>
    </row>
    <row r="24" spans="1:9" x14ac:dyDescent="0.35">
      <c r="A24" s="1"/>
      <c r="B24" s="2">
        <v>0.60972222222222228</v>
      </c>
      <c r="C24" s="3">
        <v>107</v>
      </c>
      <c r="D24" s="3" t="s">
        <v>32</v>
      </c>
      <c r="E24" s="3" t="s">
        <v>33</v>
      </c>
      <c r="F24" s="3" t="s">
        <v>50</v>
      </c>
      <c r="G24" s="3">
        <v>157.5</v>
      </c>
      <c r="H24" s="6">
        <v>63</v>
      </c>
      <c r="I24" s="3">
        <v>1</v>
      </c>
    </row>
    <row r="25" spans="1:9" x14ac:dyDescent="0.35">
      <c r="A25" s="7" t="s">
        <v>34</v>
      </c>
      <c r="B25" s="7"/>
      <c r="C25" s="7"/>
      <c r="D25" s="7"/>
      <c r="E25" s="7"/>
      <c r="F25" s="7"/>
      <c r="G25" s="7"/>
      <c r="H25" s="7"/>
      <c r="I25" s="7"/>
    </row>
    <row r="26" spans="1:9" x14ac:dyDescent="0.35">
      <c r="A26" s="1"/>
      <c r="B26" s="2">
        <v>0.61458333333333337</v>
      </c>
      <c r="C26" s="3">
        <v>105</v>
      </c>
      <c r="D26" s="3" t="s">
        <v>37</v>
      </c>
      <c r="E26" s="3" t="s">
        <v>38</v>
      </c>
      <c r="F26" s="3" t="s">
        <v>52</v>
      </c>
      <c r="G26" s="3">
        <v>155</v>
      </c>
      <c r="H26" s="3">
        <v>67.39</v>
      </c>
      <c r="I26" s="3">
        <v>2</v>
      </c>
    </row>
    <row r="27" spans="1:9" x14ac:dyDescent="0.35">
      <c r="A27" s="1"/>
      <c r="B27" s="2">
        <v>0.61944444444444446</v>
      </c>
      <c r="C27" s="3">
        <v>102</v>
      </c>
      <c r="D27" s="3" t="s">
        <v>35</v>
      </c>
      <c r="E27" s="3" t="s">
        <v>36</v>
      </c>
      <c r="F27" s="3" t="s">
        <v>51</v>
      </c>
      <c r="G27" s="3">
        <v>161</v>
      </c>
      <c r="H27" s="6">
        <v>70</v>
      </c>
      <c r="I27" s="3">
        <v>1</v>
      </c>
    </row>
    <row r="28" spans="1:9" x14ac:dyDescent="0.35">
      <c r="A28" s="1"/>
      <c r="B28" s="2">
        <v>0.62430555555555556</v>
      </c>
      <c r="C28" s="3">
        <v>107</v>
      </c>
      <c r="D28" s="3" t="s">
        <v>32</v>
      </c>
      <c r="E28" s="3" t="s">
        <v>33</v>
      </c>
      <c r="F28" s="3" t="s">
        <v>52</v>
      </c>
      <c r="G28" s="3">
        <v>154</v>
      </c>
      <c r="H28" s="3">
        <v>66.95</v>
      </c>
      <c r="I28" s="3">
        <v>3</v>
      </c>
    </row>
    <row r="29" spans="1:9" x14ac:dyDescent="0.35">
      <c r="A29" s="1"/>
      <c r="B29" s="2">
        <v>0.62916666666666665</v>
      </c>
      <c r="C29" s="3">
        <v>106</v>
      </c>
      <c r="D29" s="3" t="s">
        <v>37</v>
      </c>
      <c r="E29" s="3" t="s">
        <v>39</v>
      </c>
      <c r="F29" s="3" t="s">
        <v>52</v>
      </c>
      <c r="G29" s="3">
        <v>149.5</v>
      </c>
      <c r="H29" s="6">
        <v>65</v>
      </c>
      <c r="I29" s="3">
        <v>4</v>
      </c>
    </row>
    <row r="30" spans="1:9" x14ac:dyDescent="0.35">
      <c r="A30" s="7" t="s">
        <v>40</v>
      </c>
      <c r="B30" s="7"/>
      <c r="C30" s="7"/>
      <c r="D30" s="7"/>
      <c r="E30" s="7"/>
      <c r="F30" s="7"/>
      <c r="G30" s="7"/>
      <c r="H30" s="7"/>
      <c r="I30" s="7"/>
    </row>
    <row r="31" spans="1:9" x14ac:dyDescent="0.35">
      <c r="A31" s="1"/>
      <c r="B31" s="2">
        <v>0.63472222222222219</v>
      </c>
      <c r="C31" s="3">
        <v>101</v>
      </c>
      <c r="D31" s="3" t="s">
        <v>41</v>
      </c>
      <c r="E31" s="3" t="s">
        <v>42</v>
      </c>
      <c r="F31" s="3" t="s">
        <v>52</v>
      </c>
      <c r="G31" s="3">
        <v>177</v>
      </c>
      <c r="H31" s="3">
        <v>70.81</v>
      </c>
      <c r="I31" s="3">
        <v>1</v>
      </c>
    </row>
    <row r="32" spans="1:9" x14ac:dyDescent="0.35">
      <c r="A32" s="7" t="s">
        <v>43</v>
      </c>
      <c r="B32" s="7"/>
      <c r="C32" s="7"/>
      <c r="D32" s="7"/>
      <c r="E32" s="7"/>
      <c r="F32" s="7"/>
      <c r="G32" s="7"/>
      <c r="H32" s="7"/>
      <c r="I32" s="7"/>
    </row>
    <row r="33" spans="1:9" x14ac:dyDescent="0.35">
      <c r="A33" s="1"/>
      <c r="B33" s="2">
        <v>0.63958333333333328</v>
      </c>
      <c r="C33" s="3">
        <v>102</v>
      </c>
      <c r="D33" s="3" t="s">
        <v>35</v>
      </c>
      <c r="E33" s="3" t="s">
        <v>36</v>
      </c>
      <c r="F33" s="3" t="s">
        <v>51</v>
      </c>
      <c r="G33" s="3">
        <v>183</v>
      </c>
      <c r="H33" s="3">
        <v>70.38</v>
      </c>
      <c r="I33" s="3">
        <v>1</v>
      </c>
    </row>
    <row r="34" spans="1:9" x14ac:dyDescent="0.35">
      <c r="A34" s="1"/>
      <c r="B34" s="2">
        <v>0.64444444444444449</v>
      </c>
      <c r="C34" s="3">
        <v>101</v>
      </c>
      <c r="D34" s="3" t="s">
        <v>41</v>
      </c>
      <c r="E34" s="3" t="s">
        <v>42</v>
      </c>
      <c r="F34" s="3" t="s">
        <v>52</v>
      </c>
      <c r="G34" s="3">
        <v>176.5</v>
      </c>
      <c r="H34" s="3">
        <v>67.88</v>
      </c>
      <c r="I34" s="3">
        <v>2</v>
      </c>
    </row>
    <row r="35" spans="1:9" x14ac:dyDescent="0.35">
      <c r="A35" s="7" t="s">
        <v>44</v>
      </c>
      <c r="B35" s="7"/>
      <c r="C35" s="7"/>
      <c r="D35" s="7"/>
      <c r="E35" s="7"/>
      <c r="F35" s="7"/>
      <c r="G35" s="7"/>
      <c r="H35" s="7"/>
      <c r="I35" s="7"/>
    </row>
    <row r="36" spans="1:9" x14ac:dyDescent="0.35">
      <c r="A36" s="1"/>
      <c r="B36" s="2">
        <v>0.65138888888888891</v>
      </c>
      <c r="C36" s="3">
        <v>104</v>
      </c>
      <c r="D36" s="3" t="s">
        <v>45</v>
      </c>
      <c r="E36" s="3" t="s">
        <v>46</v>
      </c>
      <c r="F36" s="3" t="s">
        <v>52</v>
      </c>
      <c r="G36" s="3">
        <v>207.5</v>
      </c>
      <c r="H36" s="3">
        <v>69.16</v>
      </c>
      <c r="I36" s="3">
        <v>1</v>
      </c>
    </row>
    <row r="37" spans="1:9" x14ac:dyDescent="0.35">
      <c r="A37" s="7" t="s">
        <v>47</v>
      </c>
      <c r="B37" s="7"/>
      <c r="C37" s="7"/>
      <c r="D37" s="7"/>
      <c r="E37" s="7"/>
      <c r="F37" s="7"/>
      <c r="G37" s="7"/>
      <c r="H37" s="7"/>
      <c r="I37" s="7"/>
    </row>
    <row r="38" spans="1:9" x14ac:dyDescent="0.35">
      <c r="A38" s="1"/>
      <c r="B38" s="2">
        <v>0.65694444444444444</v>
      </c>
      <c r="C38" s="3">
        <v>103</v>
      </c>
      <c r="D38" s="3" t="s">
        <v>48</v>
      </c>
      <c r="E38" s="3" t="s">
        <v>49</v>
      </c>
      <c r="F38" s="3" t="s">
        <v>51</v>
      </c>
      <c r="G38" s="3">
        <v>183.5</v>
      </c>
      <c r="H38" s="3">
        <v>63.27</v>
      </c>
      <c r="I38" s="3">
        <v>1</v>
      </c>
    </row>
    <row r="39" spans="1:9" x14ac:dyDescent="0.35">
      <c r="A39" s="7"/>
      <c r="B39" s="7"/>
      <c r="C39" s="7"/>
      <c r="D39" s="7"/>
      <c r="E39" s="7"/>
      <c r="F39" s="7"/>
      <c r="G39" s="7"/>
      <c r="H39" s="7"/>
      <c r="I39" s="7"/>
    </row>
  </sheetData>
  <sortState xmlns:xlrd2="http://schemas.microsoft.com/office/spreadsheetml/2017/richdata2" ref="C33:I34">
    <sortCondition ref="I33:I34"/>
  </sortState>
  <mergeCells count="16">
    <mergeCell ref="A30:I30"/>
    <mergeCell ref="A32:I32"/>
    <mergeCell ref="A35:I35"/>
    <mergeCell ref="A37:I37"/>
    <mergeCell ref="A39:I39"/>
    <mergeCell ref="A23:I23"/>
    <mergeCell ref="A25:I25"/>
    <mergeCell ref="A18:E18"/>
    <mergeCell ref="A9:I9"/>
    <mergeCell ref="A12:E12"/>
    <mergeCell ref="A14:E14"/>
    <mergeCell ref="A3:I3"/>
    <mergeCell ref="A7:I7"/>
    <mergeCell ref="A5:I5"/>
    <mergeCell ref="A1:I1"/>
    <mergeCell ref="A20:E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6F660-35CE-4536-B675-3CF53F5E2AF3}">
  <dimension ref="A1:AE39"/>
  <sheetViews>
    <sheetView topLeftCell="X16" workbookViewId="0">
      <selection activeCell="AE24" sqref="AE24:AE28"/>
    </sheetView>
  </sheetViews>
  <sheetFormatPr defaultRowHeight="14.5" x14ac:dyDescent="0.35"/>
  <sheetData>
    <row r="1" spans="1:31" x14ac:dyDescent="0.35">
      <c r="A1">
        <v>101</v>
      </c>
      <c r="C1">
        <v>100</v>
      </c>
      <c r="E1">
        <v>101</v>
      </c>
      <c r="F1">
        <v>102</v>
      </c>
      <c r="I1">
        <v>103</v>
      </c>
      <c r="J1">
        <v>104</v>
      </c>
      <c r="L1">
        <v>108</v>
      </c>
      <c r="M1">
        <v>99</v>
      </c>
      <c r="N1">
        <v>109</v>
      </c>
      <c r="O1">
        <v>106</v>
      </c>
      <c r="Q1">
        <v>98</v>
      </c>
      <c r="R1">
        <v>104</v>
      </c>
      <c r="S1">
        <v>107</v>
      </c>
      <c r="T1">
        <v>105</v>
      </c>
      <c r="U1">
        <v>102</v>
      </c>
      <c r="V1">
        <v>107</v>
      </c>
      <c r="W1">
        <v>106</v>
      </c>
      <c r="Y1">
        <v>101</v>
      </c>
      <c r="AA1">
        <v>101</v>
      </c>
      <c r="AB1">
        <v>102</v>
      </c>
      <c r="AD1">
        <v>104</v>
      </c>
      <c r="AE1">
        <v>103</v>
      </c>
    </row>
    <row r="2" spans="1:31" x14ac:dyDescent="0.35">
      <c r="A2">
        <v>4</v>
      </c>
      <c r="C2">
        <v>6.5</v>
      </c>
      <c r="E2">
        <v>5</v>
      </c>
      <c r="G2">
        <v>7</v>
      </c>
      <c r="I2">
        <v>6.5</v>
      </c>
      <c r="J2">
        <v>8</v>
      </c>
      <c r="L2">
        <v>6.5</v>
      </c>
      <c r="M2">
        <v>7</v>
      </c>
      <c r="N2">
        <v>6</v>
      </c>
      <c r="O2">
        <v>6</v>
      </c>
      <c r="Q2">
        <v>6</v>
      </c>
      <c r="R2">
        <v>8</v>
      </c>
      <c r="S2">
        <v>3</v>
      </c>
      <c r="T2">
        <v>6</v>
      </c>
      <c r="U2">
        <v>7</v>
      </c>
      <c r="V2">
        <v>7</v>
      </c>
      <c r="W2">
        <v>7</v>
      </c>
      <c r="Y2">
        <v>8</v>
      </c>
      <c r="AA2">
        <v>8</v>
      </c>
      <c r="AB2">
        <v>6.5</v>
      </c>
      <c r="AD2">
        <v>7</v>
      </c>
      <c r="AE2">
        <v>6.5</v>
      </c>
    </row>
    <row r="3" spans="1:31" x14ac:dyDescent="0.35">
      <c r="A3">
        <v>6</v>
      </c>
      <c r="C3">
        <v>6.5</v>
      </c>
      <c r="E3">
        <v>6</v>
      </c>
      <c r="G3">
        <v>7</v>
      </c>
      <c r="I3">
        <v>6.5</v>
      </c>
      <c r="J3">
        <v>6.5</v>
      </c>
      <c r="L3">
        <v>6</v>
      </c>
      <c r="M3">
        <v>6.5</v>
      </c>
      <c r="N3">
        <v>6.5</v>
      </c>
      <c r="O3">
        <v>7</v>
      </c>
      <c r="Q3">
        <v>7</v>
      </c>
      <c r="R3">
        <v>7</v>
      </c>
      <c r="S3">
        <v>4</v>
      </c>
      <c r="T3">
        <v>7</v>
      </c>
      <c r="U3">
        <v>7</v>
      </c>
      <c r="V3">
        <v>7</v>
      </c>
      <c r="W3">
        <v>7</v>
      </c>
      <c r="Y3">
        <v>7</v>
      </c>
      <c r="AA3">
        <v>7</v>
      </c>
      <c r="AB3">
        <v>7</v>
      </c>
      <c r="AD3">
        <v>6</v>
      </c>
      <c r="AE3">
        <v>7</v>
      </c>
    </row>
    <row r="4" spans="1:31" x14ac:dyDescent="0.35">
      <c r="A4">
        <v>6</v>
      </c>
      <c r="C4">
        <v>6</v>
      </c>
      <c r="E4">
        <v>6</v>
      </c>
      <c r="G4">
        <v>6</v>
      </c>
      <c r="I4">
        <v>6.5</v>
      </c>
      <c r="J4">
        <v>7</v>
      </c>
      <c r="L4">
        <v>7</v>
      </c>
      <c r="M4">
        <v>6.5</v>
      </c>
      <c r="N4">
        <v>6.5</v>
      </c>
      <c r="O4">
        <v>7</v>
      </c>
      <c r="Q4">
        <v>6</v>
      </c>
      <c r="R4">
        <v>7</v>
      </c>
      <c r="S4">
        <v>7</v>
      </c>
      <c r="T4">
        <v>6.5</v>
      </c>
      <c r="U4">
        <v>6</v>
      </c>
      <c r="V4">
        <v>7</v>
      </c>
      <c r="W4">
        <v>7</v>
      </c>
      <c r="Y4">
        <v>7</v>
      </c>
      <c r="AA4">
        <v>6</v>
      </c>
      <c r="AB4">
        <v>7</v>
      </c>
      <c r="AD4">
        <v>7</v>
      </c>
      <c r="AE4">
        <v>6.5</v>
      </c>
    </row>
    <row r="5" spans="1:31" x14ac:dyDescent="0.35">
      <c r="A5">
        <v>6.5</v>
      </c>
      <c r="C5">
        <v>6.5</v>
      </c>
      <c r="E5">
        <v>6</v>
      </c>
      <c r="G5">
        <v>7</v>
      </c>
      <c r="I5">
        <v>6.5</v>
      </c>
      <c r="J5">
        <v>6.5</v>
      </c>
      <c r="L5">
        <v>7</v>
      </c>
      <c r="M5">
        <v>7</v>
      </c>
      <c r="N5">
        <v>6.5</v>
      </c>
      <c r="O5">
        <v>7</v>
      </c>
      <c r="Q5">
        <v>7</v>
      </c>
      <c r="R5">
        <v>6.5</v>
      </c>
      <c r="S5">
        <v>7</v>
      </c>
      <c r="T5">
        <v>7</v>
      </c>
      <c r="U5">
        <v>8</v>
      </c>
      <c r="V5">
        <v>7</v>
      </c>
      <c r="W5">
        <v>7</v>
      </c>
      <c r="Y5">
        <v>7</v>
      </c>
      <c r="AA5">
        <v>6.5</v>
      </c>
      <c r="AB5">
        <v>8</v>
      </c>
      <c r="AD5">
        <v>6</v>
      </c>
      <c r="AE5">
        <v>7</v>
      </c>
    </row>
    <row r="6" spans="1:31" x14ac:dyDescent="0.35">
      <c r="A6">
        <v>6.5</v>
      </c>
      <c r="C6">
        <v>7</v>
      </c>
      <c r="E6">
        <v>7</v>
      </c>
      <c r="G6">
        <v>6.5</v>
      </c>
      <c r="I6">
        <v>6.5</v>
      </c>
      <c r="J6">
        <v>6.5</v>
      </c>
      <c r="L6">
        <v>13</v>
      </c>
      <c r="M6">
        <v>13</v>
      </c>
      <c r="N6">
        <v>10</v>
      </c>
      <c r="O6">
        <v>7</v>
      </c>
      <c r="Q6">
        <v>5</v>
      </c>
      <c r="R6">
        <v>6</v>
      </c>
      <c r="S6">
        <v>7</v>
      </c>
      <c r="T6">
        <v>7</v>
      </c>
      <c r="U6">
        <v>7</v>
      </c>
      <c r="V6">
        <v>7</v>
      </c>
      <c r="W6">
        <v>7</v>
      </c>
      <c r="Y6">
        <v>6.5</v>
      </c>
      <c r="AA6">
        <v>6</v>
      </c>
      <c r="AB6">
        <v>7</v>
      </c>
      <c r="AD6">
        <v>7</v>
      </c>
      <c r="AE6">
        <v>7</v>
      </c>
    </row>
    <row r="7" spans="1:31" x14ac:dyDescent="0.35">
      <c r="A7">
        <v>6</v>
      </c>
      <c r="C7">
        <v>6.5</v>
      </c>
      <c r="E7">
        <v>3</v>
      </c>
      <c r="G7">
        <v>7</v>
      </c>
      <c r="I7">
        <v>5.5</v>
      </c>
      <c r="J7">
        <v>7</v>
      </c>
      <c r="L7">
        <v>7</v>
      </c>
      <c r="M7">
        <v>7</v>
      </c>
      <c r="N7">
        <v>6.5</v>
      </c>
      <c r="O7">
        <v>6</v>
      </c>
      <c r="Q7">
        <v>6</v>
      </c>
      <c r="R7">
        <v>6</v>
      </c>
      <c r="S7">
        <v>6.5</v>
      </c>
      <c r="T7">
        <v>6</v>
      </c>
      <c r="U7">
        <v>7</v>
      </c>
      <c r="V7">
        <v>7</v>
      </c>
      <c r="W7">
        <v>3</v>
      </c>
      <c r="Y7">
        <v>6.5</v>
      </c>
      <c r="AA7">
        <v>6</v>
      </c>
      <c r="AB7">
        <v>6.5</v>
      </c>
      <c r="AD7">
        <v>5</v>
      </c>
      <c r="AE7">
        <v>5.5</v>
      </c>
    </row>
    <row r="8" spans="1:31" x14ac:dyDescent="0.35">
      <c r="A8">
        <v>5</v>
      </c>
      <c r="C8">
        <v>7</v>
      </c>
      <c r="E8">
        <v>6</v>
      </c>
      <c r="G8">
        <v>5</v>
      </c>
      <c r="I8">
        <v>6</v>
      </c>
      <c r="J8">
        <v>7</v>
      </c>
      <c r="L8">
        <v>7</v>
      </c>
      <c r="M8">
        <v>7</v>
      </c>
      <c r="N8">
        <v>6.5</v>
      </c>
      <c r="O8">
        <v>13</v>
      </c>
      <c r="Q8">
        <v>7</v>
      </c>
      <c r="R8">
        <v>6</v>
      </c>
      <c r="S8">
        <v>7</v>
      </c>
      <c r="T8">
        <v>13</v>
      </c>
      <c r="U8">
        <v>16</v>
      </c>
      <c r="V8">
        <v>13</v>
      </c>
      <c r="W8">
        <v>11</v>
      </c>
      <c r="Y8">
        <v>6.5</v>
      </c>
      <c r="AA8">
        <v>6.5</v>
      </c>
      <c r="AB8">
        <v>7</v>
      </c>
      <c r="AD8">
        <v>7.5</v>
      </c>
      <c r="AE8">
        <v>5</v>
      </c>
    </row>
    <row r="9" spans="1:31" x14ac:dyDescent="0.35">
      <c r="A9">
        <v>6</v>
      </c>
      <c r="C9">
        <v>14</v>
      </c>
      <c r="E9">
        <v>6</v>
      </c>
      <c r="G9">
        <v>14</v>
      </c>
      <c r="I9">
        <v>6.5</v>
      </c>
      <c r="J9">
        <v>7</v>
      </c>
      <c r="L9">
        <v>7</v>
      </c>
      <c r="M9">
        <v>6.5</v>
      </c>
      <c r="N9">
        <v>6</v>
      </c>
      <c r="O9">
        <v>6</v>
      </c>
      <c r="Q9">
        <v>6.5</v>
      </c>
      <c r="R9">
        <v>6</v>
      </c>
      <c r="S9">
        <v>13</v>
      </c>
      <c r="T9">
        <v>7</v>
      </c>
      <c r="U9">
        <v>8</v>
      </c>
      <c r="V9">
        <v>6</v>
      </c>
      <c r="W9">
        <v>6.5</v>
      </c>
      <c r="Y9">
        <v>7</v>
      </c>
      <c r="AA9">
        <v>6</v>
      </c>
      <c r="AB9">
        <v>6.5</v>
      </c>
      <c r="AD9">
        <v>7.5</v>
      </c>
      <c r="AE9">
        <v>6</v>
      </c>
    </row>
    <row r="10" spans="1:31" x14ac:dyDescent="0.35">
      <c r="A10">
        <v>6.5</v>
      </c>
      <c r="C10">
        <v>7</v>
      </c>
      <c r="E10">
        <v>7</v>
      </c>
      <c r="G10">
        <v>6.5</v>
      </c>
      <c r="I10">
        <v>6.5</v>
      </c>
      <c r="J10">
        <v>6.5</v>
      </c>
      <c r="L10">
        <v>7</v>
      </c>
      <c r="M10">
        <v>7</v>
      </c>
      <c r="N10">
        <v>6.5</v>
      </c>
      <c r="O10">
        <v>3</v>
      </c>
      <c r="Q10">
        <v>7</v>
      </c>
      <c r="R10">
        <v>6.5</v>
      </c>
      <c r="S10">
        <v>6.5</v>
      </c>
      <c r="T10">
        <v>7</v>
      </c>
      <c r="U10">
        <v>8</v>
      </c>
      <c r="V10">
        <v>6.5</v>
      </c>
      <c r="W10">
        <v>6</v>
      </c>
      <c r="Y10">
        <v>7</v>
      </c>
      <c r="AA10">
        <v>6.5</v>
      </c>
      <c r="AB10">
        <v>7</v>
      </c>
      <c r="AD10">
        <v>7</v>
      </c>
      <c r="AE10">
        <v>6</v>
      </c>
    </row>
    <row r="11" spans="1:31" x14ac:dyDescent="0.35">
      <c r="A11">
        <v>12</v>
      </c>
      <c r="C11">
        <v>6.5</v>
      </c>
      <c r="E11">
        <v>8</v>
      </c>
      <c r="G11">
        <v>7</v>
      </c>
      <c r="I11">
        <v>6.5</v>
      </c>
      <c r="J11">
        <v>6.5</v>
      </c>
      <c r="L11">
        <v>7</v>
      </c>
      <c r="M11">
        <v>7</v>
      </c>
      <c r="N11">
        <v>6.5</v>
      </c>
      <c r="O11">
        <v>7</v>
      </c>
      <c r="Q11">
        <v>6</v>
      </c>
      <c r="R11">
        <v>6.5</v>
      </c>
      <c r="S11">
        <v>6</v>
      </c>
      <c r="T11">
        <v>7</v>
      </c>
      <c r="U11">
        <v>7</v>
      </c>
      <c r="V11">
        <v>6.5</v>
      </c>
      <c r="W11">
        <v>6.5</v>
      </c>
      <c r="Y11">
        <v>6.5</v>
      </c>
      <c r="AA11">
        <v>7</v>
      </c>
      <c r="AB11">
        <v>7</v>
      </c>
      <c r="AD11">
        <v>6.5</v>
      </c>
      <c r="AE11">
        <v>5</v>
      </c>
    </row>
    <row r="12" spans="1:31" x14ac:dyDescent="0.35">
      <c r="A12">
        <v>6.5</v>
      </c>
      <c r="C12">
        <v>5</v>
      </c>
      <c r="E12">
        <v>7</v>
      </c>
      <c r="G12">
        <v>6.5</v>
      </c>
      <c r="I12">
        <v>6.5</v>
      </c>
      <c r="J12">
        <v>6</v>
      </c>
      <c r="L12">
        <v>6</v>
      </c>
      <c r="M12">
        <v>7</v>
      </c>
      <c r="N12">
        <v>5</v>
      </c>
      <c r="O12">
        <v>7</v>
      </c>
      <c r="Q12">
        <v>7</v>
      </c>
      <c r="R12">
        <v>7</v>
      </c>
      <c r="S12">
        <v>6</v>
      </c>
      <c r="T12">
        <v>7</v>
      </c>
      <c r="U12">
        <v>5</v>
      </c>
      <c r="V12">
        <v>6.5</v>
      </c>
      <c r="W12">
        <v>6.5</v>
      </c>
      <c r="Y12">
        <v>7</v>
      </c>
      <c r="AA12">
        <v>7</v>
      </c>
      <c r="AB12">
        <v>8</v>
      </c>
      <c r="AD12">
        <v>7.5</v>
      </c>
      <c r="AE12">
        <v>13</v>
      </c>
    </row>
    <row r="13" spans="1:31" x14ac:dyDescent="0.35">
      <c r="A13">
        <v>7</v>
      </c>
      <c r="C13">
        <v>6.5</v>
      </c>
      <c r="E13">
        <v>12</v>
      </c>
      <c r="G13">
        <v>6</v>
      </c>
      <c r="I13">
        <v>6.5</v>
      </c>
      <c r="J13">
        <v>7</v>
      </c>
      <c r="L13">
        <v>6</v>
      </c>
      <c r="M13">
        <v>7</v>
      </c>
      <c r="N13">
        <v>7</v>
      </c>
      <c r="O13">
        <v>7</v>
      </c>
      <c r="Q13">
        <v>6.5</v>
      </c>
      <c r="R13">
        <v>6</v>
      </c>
      <c r="S13">
        <v>6</v>
      </c>
      <c r="T13">
        <v>7.5</v>
      </c>
      <c r="U13">
        <v>5</v>
      </c>
      <c r="V13">
        <v>7</v>
      </c>
      <c r="W13">
        <v>7</v>
      </c>
      <c r="Y13">
        <v>7</v>
      </c>
      <c r="AA13">
        <v>6.5</v>
      </c>
      <c r="AB13">
        <v>7</v>
      </c>
      <c r="AD13">
        <v>7</v>
      </c>
      <c r="AE13">
        <v>7</v>
      </c>
    </row>
    <row r="14" spans="1:31" x14ac:dyDescent="0.35">
      <c r="A14">
        <v>8</v>
      </c>
      <c r="C14">
        <v>7</v>
      </c>
      <c r="E14">
        <v>6</v>
      </c>
      <c r="G14">
        <v>6.5</v>
      </c>
      <c r="I14">
        <v>6</v>
      </c>
      <c r="J14">
        <v>6</v>
      </c>
      <c r="L14">
        <v>7</v>
      </c>
      <c r="M14">
        <v>7</v>
      </c>
      <c r="N14">
        <v>7.5</v>
      </c>
      <c r="O14">
        <v>4</v>
      </c>
      <c r="Q14">
        <v>4</v>
      </c>
      <c r="R14">
        <v>6.5</v>
      </c>
      <c r="S14">
        <v>6.5</v>
      </c>
      <c r="T14">
        <v>7</v>
      </c>
      <c r="U14">
        <v>7</v>
      </c>
      <c r="V14">
        <v>6.5</v>
      </c>
      <c r="W14">
        <v>6.5</v>
      </c>
      <c r="Y14">
        <v>7</v>
      </c>
      <c r="AA14">
        <v>6</v>
      </c>
      <c r="AB14">
        <v>6</v>
      </c>
      <c r="AD14">
        <v>7.5</v>
      </c>
      <c r="AE14">
        <v>6</v>
      </c>
    </row>
    <row r="15" spans="1:31" x14ac:dyDescent="0.35">
      <c r="A15">
        <v>12</v>
      </c>
      <c r="C15">
        <v>7</v>
      </c>
      <c r="E15">
        <v>6.5</v>
      </c>
      <c r="G15">
        <v>14</v>
      </c>
      <c r="I15">
        <v>6</v>
      </c>
      <c r="J15">
        <v>8</v>
      </c>
      <c r="L15">
        <v>14</v>
      </c>
      <c r="M15">
        <v>14</v>
      </c>
      <c r="N15">
        <v>13</v>
      </c>
      <c r="O15">
        <v>6.5</v>
      </c>
      <c r="Q15">
        <v>7</v>
      </c>
      <c r="R15">
        <v>7</v>
      </c>
      <c r="S15">
        <v>7</v>
      </c>
      <c r="T15">
        <v>7</v>
      </c>
      <c r="U15">
        <v>7</v>
      </c>
      <c r="V15">
        <v>6.5</v>
      </c>
      <c r="W15">
        <v>7</v>
      </c>
      <c r="Y15">
        <v>8</v>
      </c>
      <c r="AA15">
        <v>6.5</v>
      </c>
      <c r="AB15">
        <v>7</v>
      </c>
      <c r="AD15">
        <v>7</v>
      </c>
      <c r="AE15">
        <v>7</v>
      </c>
    </row>
    <row r="16" spans="1:31" x14ac:dyDescent="0.35">
      <c r="A16">
        <v>12</v>
      </c>
      <c r="C16">
        <v>6.5</v>
      </c>
      <c r="E16">
        <v>6.5</v>
      </c>
      <c r="G16">
        <v>14</v>
      </c>
      <c r="I16">
        <v>10</v>
      </c>
      <c r="J16">
        <v>14</v>
      </c>
      <c r="L16">
        <v>14</v>
      </c>
      <c r="M16">
        <v>13</v>
      </c>
      <c r="N16">
        <v>13</v>
      </c>
      <c r="O16">
        <v>6</v>
      </c>
      <c r="Q16">
        <v>6</v>
      </c>
      <c r="R16">
        <v>6</v>
      </c>
      <c r="S16">
        <v>7</v>
      </c>
      <c r="T16">
        <v>6</v>
      </c>
      <c r="U16">
        <v>7</v>
      </c>
      <c r="V16">
        <v>6.5</v>
      </c>
      <c r="W16">
        <v>6</v>
      </c>
      <c r="Y16">
        <v>14</v>
      </c>
      <c r="AA16">
        <v>6.5</v>
      </c>
      <c r="AB16">
        <v>6</v>
      </c>
      <c r="AD16">
        <v>7</v>
      </c>
      <c r="AE16">
        <v>7</v>
      </c>
    </row>
    <row r="17" spans="1:31" x14ac:dyDescent="0.35">
      <c r="A17">
        <v>14</v>
      </c>
      <c r="C17">
        <v>6</v>
      </c>
      <c r="E17">
        <v>6.5</v>
      </c>
      <c r="G17">
        <v>14</v>
      </c>
      <c r="I17">
        <v>6.5</v>
      </c>
      <c r="J17">
        <v>6.5</v>
      </c>
      <c r="L17">
        <v>14</v>
      </c>
      <c r="M17">
        <v>14</v>
      </c>
      <c r="N17">
        <v>13</v>
      </c>
      <c r="O17">
        <v>6.5</v>
      </c>
      <c r="Q17">
        <v>7</v>
      </c>
      <c r="R17">
        <v>7</v>
      </c>
      <c r="S17">
        <v>6.5</v>
      </c>
      <c r="T17">
        <v>5</v>
      </c>
      <c r="U17">
        <v>6</v>
      </c>
      <c r="V17">
        <v>6.5</v>
      </c>
      <c r="W17">
        <v>8</v>
      </c>
      <c r="Y17">
        <v>7</v>
      </c>
      <c r="AA17">
        <v>8</v>
      </c>
      <c r="AB17">
        <v>7</v>
      </c>
      <c r="AD17">
        <v>7</v>
      </c>
      <c r="AE17">
        <v>6.5</v>
      </c>
    </row>
    <row r="18" spans="1:31" x14ac:dyDescent="0.35">
      <c r="A18">
        <v>13</v>
      </c>
      <c r="C18">
        <v>6</v>
      </c>
      <c r="E18">
        <v>7</v>
      </c>
      <c r="G18">
        <v>13</v>
      </c>
      <c r="I18">
        <v>7</v>
      </c>
      <c r="J18">
        <v>6.5</v>
      </c>
      <c r="L18">
        <v>14</v>
      </c>
      <c r="M18">
        <v>13</v>
      </c>
      <c r="N18">
        <v>14</v>
      </c>
      <c r="O18">
        <v>7</v>
      </c>
      <c r="Q18">
        <v>12</v>
      </c>
      <c r="R18">
        <v>15</v>
      </c>
      <c r="S18">
        <v>7</v>
      </c>
      <c r="T18">
        <v>7</v>
      </c>
      <c r="U18">
        <v>8</v>
      </c>
      <c r="V18">
        <v>7</v>
      </c>
      <c r="W18">
        <v>7</v>
      </c>
      <c r="Y18">
        <v>8</v>
      </c>
      <c r="AA18">
        <v>13</v>
      </c>
      <c r="AB18">
        <v>15</v>
      </c>
      <c r="AD18">
        <v>6.5</v>
      </c>
      <c r="AE18">
        <v>6</v>
      </c>
    </row>
    <row r="19" spans="1:31" x14ac:dyDescent="0.35">
      <c r="M19">
        <f>SUM(M14:M18)</f>
        <v>61</v>
      </c>
      <c r="N19">
        <f>SUM(N14:N18)</f>
        <v>60.5</v>
      </c>
      <c r="O19">
        <v>6.5</v>
      </c>
      <c r="Q19">
        <v>6</v>
      </c>
      <c r="R19">
        <v>6.5</v>
      </c>
      <c r="S19">
        <v>6</v>
      </c>
      <c r="T19">
        <v>7</v>
      </c>
      <c r="U19">
        <v>7</v>
      </c>
      <c r="V19">
        <v>6.5</v>
      </c>
      <c r="W19">
        <v>6.5</v>
      </c>
      <c r="Y19">
        <v>8</v>
      </c>
      <c r="AA19">
        <v>8</v>
      </c>
      <c r="AB19">
        <v>8</v>
      </c>
      <c r="AD19">
        <v>6</v>
      </c>
      <c r="AE19">
        <v>6.5</v>
      </c>
    </row>
    <row r="20" spans="1:31" x14ac:dyDescent="0.35">
      <c r="L20">
        <f>SUM(L14:L18)</f>
        <v>63</v>
      </c>
      <c r="M20">
        <f>SUM(M2:M18)</f>
        <v>149.5</v>
      </c>
      <c r="N20">
        <v>138</v>
      </c>
      <c r="O20">
        <v>13</v>
      </c>
      <c r="Q20">
        <v>6.5</v>
      </c>
      <c r="R20">
        <v>8</v>
      </c>
      <c r="S20">
        <v>7</v>
      </c>
      <c r="T20">
        <v>14</v>
      </c>
      <c r="U20">
        <v>14</v>
      </c>
      <c r="V20">
        <v>13</v>
      </c>
      <c r="W20">
        <v>13</v>
      </c>
      <c r="Y20">
        <v>7</v>
      </c>
      <c r="AA20">
        <v>8</v>
      </c>
      <c r="AB20">
        <v>6.5</v>
      </c>
      <c r="AD20">
        <v>15</v>
      </c>
      <c r="AE20">
        <v>7</v>
      </c>
    </row>
    <row r="21" spans="1:31" x14ac:dyDescent="0.35">
      <c r="G21">
        <f>SUM(G14:G18)</f>
        <v>61.5</v>
      </c>
      <c r="I21">
        <v>6</v>
      </c>
      <c r="J21">
        <v>7</v>
      </c>
      <c r="L21">
        <f>SUM(L2:L18)</f>
        <v>149.5</v>
      </c>
      <c r="M21">
        <v>220</v>
      </c>
      <c r="N21">
        <v>220</v>
      </c>
      <c r="O21">
        <v>14</v>
      </c>
      <c r="Q21">
        <v>7</v>
      </c>
      <c r="R21">
        <v>7</v>
      </c>
      <c r="S21">
        <v>6.5</v>
      </c>
      <c r="T21">
        <v>14</v>
      </c>
      <c r="U21">
        <v>14</v>
      </c>
      <c r="V21">
        <v>14</v>
      </c>
      <c r="W21">
        <v>14</v>
      </c>
      <c r="Y21">
        <v>7</v>
      </c>
      <c r="AA21">
        <v>7</v>
      </c>
      <c r="AB21">
        <v>8</v>
      </c>
      <c r="AD21">
        <v>7</v>
      </c>
      <c r="AE21">
        <v>6</v>
      </c>
    </row>
    <row r="22" spans="1:31" x14ac:dyDescent="0.35">
      <c r="T22">
        <f>SUM(T18:T21)</f>
        <v>42</v>
      </c>
      <c r="U22">
        <f t="shared" ref="U22:X22" si="0">SUM(U18:U21)</f>
        <v>43</v>
      </c>
      <c r="V22">
        <f t="shared" si="0"/>
        <v>40.5</v>
      </c>
      <c r="W22">
        <f t="shared" si="0"/>
        <v>40.5</v>
      </c>
      <c r="X22">
        <f t="shared" si="0"/>
        <v>0</v>
      </c>
      <c r="Y22">
        <v>14</v>
      </c>
      <c r="AA22">
        <v>6.5</v>
      </c>
      <c r="AB22">
        <v>7</v>
      </c>
      <c r="AD22">
        <v>7</v>
      </c>
      <c r="AE22">
        <v>6</v>
      </c>
    </row>
    <row r="23" spans="1:31" x14ac:dyDescent="0.35">
      <c r="O23">
        <f>SUM(O18:O21)</f>
        <v>40.5</v>
      </c>
      <c r="Q23">
        <v>6.5</v>
      </c>
      <c r="R23">
        <v>6.5</v>
      </c>
      <c r="S23">
        <v>12</v>
      </c>
      <c r="T23">
        <f>SUM(T2:T21)</f>
        <v>155</v>
      </c>
      <c r="U23">
        <f t="shared" ref="U23:X23" si="1">SUM(U2:U21)</f>
        <v>161</v>
      </c>
      <c r="V23">
        <f t="shared" si="1"/>
        <v>154</v>
      </c>
      <c r="W23">
        <f t="shared" si="1"/>
        <v>149.5</v>
      </c>
      <c r="X23">
        <f t="shared" si="1"/>
        <v>0</v>
      </c>
      <c r="Y23">
        <v>14</v>
      </c>
      <c r="AA23">
        <v>14</v>
      </c>
      <c r="AB23">
        <v>14</v>
      </c>
      <c r="AD23">
        <v>7</v>
      </c>
      <c r="AE23">
        <v>5</v>
      </c>
    </row>
    <row r="24" spans="1:31" x14ac:dyDescent="0.35">
      <c r="Y24">
        <f>SUM(Y20:Y23)</f>
        <v>42</v>
      </c>
      <c r="AA24">
        <v>14</v>
      </c>
      <c r="AB24">
        <v>14</v>
      </c>
      <c r="AD24">
        <v>8</v>
      </c>
      <c r="AE24">
        <v>7</v>
      </c>
    </row>
    <row r="25" spans="1:31" x14ac:dyDescent="0.35">
      <c r="AA25">
        <f>SUM(AA21:AA24)</f>
        <v>41.5</v>
      </c>
      <c r="AB25">
        <f>SUM(AB21:AB24)</f>
        <v>43</v>
      </c>
      <c r="AD25">
        <v>7</v>
      </c>
      <c r="AE25">
        <v>6</v>
      </c>
    </row>
    <row r="26" spans="1:31" x14ac:dyDescent="0.35">
      <c r="A26">
        <f>SUM(A14:A18)</f>
        <v>59</v>
      </c>
      <c r="C26">
        <v>7</v>
      </c>
      <c r="E26">
        <v>12</v>
      </c>
      <c r="G26">
        <f>SUM(G2:G18)</f>
        <v>147</v>
      </c>
      <c r="I26">
        <v>7</v>
      </c>
      <c r="J26">
        <v>7</v>
      </c>
      <c r="L26">
        <v>220</v>
      </c>
      <c r="M26">
        <f>M20/M21*100</f>
        <v>67.954545454545453</v>
      </c>
      <c r="N26">
        <f>N20/N21*100</f>
        <v>62.727272727272734</v>
      </c>
      <c r="O26">
        <f>SUM(O2:O21)</f>
        <v>146.5</v>
      </c>
      <c r="Q26">
        <v>13</v>
      </c>
      <c r="R26">
        <v>13</v>
      </c>
      <c r="S26">
        <v>13</v>
      </c>
      <c r="T26">
        <v>230</v>
      </c>
      <c r="U26">
        <v>230</v>
      </c>
      <c r="V26">
        <v>230</v>
      </c>
      <c r="W26">
        <v>230</v>
      </c>
      <c r="X26">
        <v>230</v>
      </c>
      <c r="Y26">
        <f>SUM(Y2:Y23)</f>
        <v>177</v>
      </c>
      <c r="AA26">
        <f>SUM(AA2:AA24)</f>
        <v>176.5</v>
      </c>
      <c r="AB26">
        <f>SUM(AB2:AB24)</f>
        <v>183</v>
      </c>
      <c r="AD26">
        <v>6.5</v>
      </c>
      <c r="AE26">
        <v>12</v>
      </c>
    </row>
    <row r="27" spans="1:31" x14ac:dyDescent="0.35">
      <c r="S27">
        <f>SUM(S20:S26)</f>
        <v>38.5</v>
      </c>
      <c r="T27">
        <f>T23/T26*100</f>
        <v>67.391304347826093</v>
      </c>
      <c r="U27">
        <f t="shared" ref="U27:X27" si="2">U23/U26*100</f>
        <v>70</v>
      </c>
      <c r="V27">
        <f t="shared" si="2"/>
        <v>66.956521739130437</v>
      </c>
      <c r="W27">
        <f t="shared" si="2"/>
        <v>65</v>
      </c>
      <c r="X27">
        <f t="shared" si="2"/>
        <v>0</v>
      </c>
      <c r="Y27">
        <v>250</v>
      </c>
      <c r="AA27">
        <v>260</v>
      </c>
      <c r="AB27">
        <v>260</v>
      </c>
      <c r="AD27">
        <v>14</v>
      </c>
      <c r="AE27">
        <v>14</v>
      </c>
    </row>
    <row r="28" spans="1:31" x14ac:dyDescent="0.35">
      <c r="AE28">
        <f>SUM(AE24:AE27)</f>
        <v>39</v>
      </c>
    </row>
    <row r="29" spans="1:31" x14ac:dyDescent="0.35">
      <c r="A29">
        <f>SUM(A2:A18)</f>
        <v>137</v>
      </c>
      <c r="C29">
        <v>6.5</v>
      </c>
      <c r="E29">
        <v>12</v>
      </c>
      <c r="G29">
        <v>220</v>
      </c>
      <c r="I29">
        <v>6.5</v>
      </c>
      <c r="J29">
        <v>6.5</v>
      </c>
      <c r="L29">
        <f>L21/L26*100</f>
        <v>67.954545454545453</v>
      </c>
      <c r="N29">
        <v>2</v>
      </c>
      <c r="O29">
        <v>230</v>
      </c>
      <c r="Q29">
        <v>14</v>
      </c>
      <c r="R29">
        <v>14</v>
      </c>
      <c r="S29">
        <f>SUM(S2:S26)</f>
        <v>157.5</v>
      </c>
      <c r="Y29">
        <f>Y26/Y27*100</f>
        <v>70.8</v>
      </c>
      <c r="AA29">
        <f>AA26/AA27*100</f>
        <v>67.884615384615387</v>
      </c>
      <c r="AB29">
        <f>AB26/AB27*100</f>
        <v>70.384615384615387</v>
      </c>
      <c r="AD29">
        <v>14</v>
      </c>
      <c r="AE29">
        <f>SUM(AE2:AE27)</f>
        <v>183.5</v>
      </c>
    </row>
    <row r="30" spans="1:31" x14ac:dyDescent="0.35">
      <c r="AD30">
        <f>SUM(AD25:AD29)</f>
        <v>41.5</v>
      </c>
      <c r="AE30">
        <v>290</v>
      </c>
    </row>
    <row r="31" spans="1:31" x14ac:dyDescent="0.35">
      <c r="Q31">
        <f>SUM(Q21:Q29)</f>
        <v>40.5</v>
      </c>
      <c r="R31">
        <f>SUM(R21:R29)</f>
        <v>40.5</v>
      </c>
      <c r="S31">
        <v>250</v>
      </c>
      <c r="AD31">
        <f>SUM(AD2:AD29)</f>
        <v>207.5</v>
      </c>
      <c r="AE31">
        <f>AE29/AE30*100</f>
        <v>63.275862068965516</v>
      </c>
    </row>
    <row r="32" spans="1:31" x14ac:dyDescent="0.35">
      <c r="A32">
        <v>220</v>
      </c>
      <c r="C32">
        <v>12</v>
      </c>
      <c r="E32">
        <v>14</v>
      </c>
      <c r="G32">
        <f>G26/G29*100</f>
        <v>66.818181818181827</v>
      </c>
      <c r="I32">
        <v>13</v>
      </c>
      <c r="J32">
        <v>13</v>
      </c>
      <c r="O32">
        <f>O26/O29*100</f>
        <v>63.695652173913039</v>
      </c>
      <c r="Q32">
        <f>SUM(Q2:Q29)</f>
        <v>166</v>
      </c>
      <c r="R32">
        <f>SUM(R2:R29)</f>
        <v>175</v>
      </c>
      <c r="S32">
        <f>S29/S31*100</f>
        <v>63</v>
      </c>
      <c r="AD32">
        <v>300</v>
      </c>
    </row>
    <row r="33" spans="1:30" x14ac:dyDescent="0.35">
      <c r="A33">
        <f>A29/A32*100</f>
        <v>62.272727272727266</v>
      </c>
      <c r="C33">
        <v>14</v>
      </c>
      <c r="E33">
        <v>13</v>
      </c>
      <c r="I33">
        <v>13</v>
      </c>
      <c r="J33">
        <v>14</v>
      </c>
      <c r="Q33">
        <v>260</v>
      </c>
      <c r="R33">
        <v>260</v>
      </c>
      <c r="AD33">
        <f>AD31/AD32*100</f>
        <v>69.166666666666671</v>
      </c>
    </row>
    <row r="34" spans="1:30" x14ac:dyDescent="0.35">
      <c r="I34">
        <f>SUM(I26:I33)</f>
        <v>39.5</v>
      </c>
      <c r="J34">
        <f>SUM(J26:J33)</f>
        <v>40.5</v>
      </c>
      <c r="Q34">
        <f>Q32/Q33*100</f>
        <v>63.84615384615384</v>
      </c>
      <c r="R34">
        <f>R32/R33*100</f>
        <v>67.307692307692307</v>
      </c>
    </row>
    <row r="35" spans="1:30" x14ac:dyDescent="0.35">
      <c r="E35">
        <f>SUM(E18:E33)</f>
        <v>58</v>
      </c>
      <c r="I35">
        <f>SUM(I2:I33)</f>
        <v>157.5</v>
      </c>
      <c r="J35">
        <f>SUM(J2:J33)</f>
        <v>170</v>
      </c>
    </row>
    <row r="36" spans="1:30" x14ac:dyDescent="0.35">
      <c r="C36">
        <f>SUM(C26:C33)</f>
        <v>39.5</v>
      </c>
      <c r="E36">
        <f>SUM(E2:E33)</f>
        <v>162.5</v>
      </c>
      <c r="I36">
        <v>250</v>
      </c>
      <c r="J36">
        <v>250</v>
      </c>
    </row>
    <row r="37" spans="1:30" x14ac:dyDescent="0.35">
      <c r="C37">
        <f>SUM(C2:C33)</f>
        <v>157</v>
      </c>
      <c r="E37">
        <v>260</v>
      </c>
      <c r="I37">
        <f>I35/I36*100</f>
        <v>63</v>
      </c>
      <c r="J37">
        <f>J35/J36*100</f>
        <v>68</v>
      </c>
    </row>
    <row r="38" spans="1:30" x14ac:dyDescent="0.35">
      <c r="C38">
        <v>240</v>
      </c>
      <c r="E38">
        <f>E36/E37*100</f>
        <v>62.5</v>
      </c>
    </row>
    <row r="39" spans="1:30" x14ac:dyDescent="0.35">
      <c r="C39">
        <f>C37/C38*100</f>
        <v>65.416666666666671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Arena 1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ANNE PEARN</cp:lastModifiedBy>
  <cp:lastPrinted>2025-07-19T10:41:03Z</cp:lastPrinted>
  <dcterms:created xsi:type="dcterms:W3CDTF">2025-07-18T11:33:52Z</dcterms:created>
  <dcterms:modified xsi:type="dcterms:W3CDTF">2025-07-19T15:20:14Z</dcterms:modified>
  <cp:category/>
</cp:coreProperties>
</file>