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eaverhallequestriancentre-my.sharepoint.com/personal/annepearn_beaverhallequestriancentre_onmicrosoft_com/Documents/Dressage 2025/"/>
    </mc:Choice>
  </mc:AlternateContent>
  <xr:revisionPtr revIDLastSave="516" documentId="8_{5FF883C6-4E22-4CC3-A294-43AE1EAF40CA}" xr6:coauthVersionLast="47" xr6:coauthVersionMax="47" xr10:uidLastSave="{507ADEB2-0B23-40C5-9B41-F17594BFE7C6}"/>
  <bookViews>
    <workbookView xWindow="-110" yWindow="-110" windowWidth="19420" windowHeight="10300" xr2:uid="{00000000-000D-0000-FFFF-FFFF00000000}"/>
  </bookViews>
  <sheets>
    <sheet name="Arena 1" sheetId="1" r:id="rId1"/>
    <sheet name="Sheet1" sheetId="2" r:id="rId2"/>
  </sheets>
  <calcPr calcId="191029" forceFullCalc="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7" i="2" l="1"/>
  <c r="Q38" i="2"/>
  <c r="Q40" i="2" s="1"/>
  <c r="P31" i="2"/>
  <c r="P32" i="2"/>
  <c r="P34" i="2" s="1"/>
  <c r="N28" i="2"/>
  <c r="O28" i="2"/>
  <c r="N29" i="2"/>
  <c r="N32" i="2" s="1"/>
  <c r="O32" i="2"/>
  <c r="M28" i="2"/>
  <c r="M29" i="2"/>
  <c r="M32" i="2" s="1"/>
  <c r="L30" i="2"/>
  <c r="K30" i="2"/>
  <c r="L34" i="2"/>
  <c r="K32" i="2"/>
  <c r="K34" i="2" s="1"/>
  <c r="I25" i="2"/>
  <c r="I29" i="2"/>
  <c r="H25" i="2"/>
  <c r="H26" i="2"/>
  <c r="H29" i="2" s="1"/>
  <c r="F24" i="2"/>
  <c r="F26" i="2"/>
  <c r="F29" i="2" s="1"/>
  <c r="D27" i="2"/>
  <c r="C27" i="2"/>
  <c r="B29" i="2"/>
  <c r="A19" i="2"/>
  <c r="A21" i="2" s="1"/>
</calcChain>
</file>

<file path=xl/sharedStrings.xml><?xml version="1.0" encoding="utf-8"?>
<sst xmlns="http://schemas.openxmlformats.org/spreadsheetml/2006/main" count="49" uniqueCount="34">
  <si>
    <t>Class 1 Starters Intro 3 (2024) Snr &amp; Jnr</t>
  </si>
  <si>
    <t>Liz Bettany</t>
  </si>
  <si>
    <t>Sliabh Dubh Lad</t>
  </si>
  <si>
    <t>Class 2 Open Intro 4 2024 Snr &amp; Jnr</t>
  </si>
  <si>
    <t>Melanie Lidiard-Phillips</t>
  </si>
  <si>
    <t>Snowy</t>
  </si>
  <si>
    <t>Class 3 Starters Prelim 1 (2024) Snr &amp; Jnr</t>
  </si>
  <si>
    <t>Izabela Ostrega</t>
  </si>
  <si>
    <t>Sir nunn Lancelot legend</t>
  </si>
  <si>
    <t>Class 4 Open Prelim 3 (2024) Snr &amp; Jnr</t>
  </si>
  <si>
    <t>Ceri Williams-Jones</t>
  </si>
  <si>
    <t>Nora</t>
  </si>
  <si>
    <t>3 - Novice 1 2024</t>
  </si>
  <si>
    <t>chloe Mountford-Davis</t>
  </si>
  <si>
    <t>Ballinaguilkey Joey Go</t>
  </si>
  <si>
    <t>B</t>
  </si>
  <si>
    <t>4 - Novice 2 2024</t>
  </si>
  <si>
    <t>Charlie Mckay</t>
  </si>
  <si>
    <t>Clyrohill Maggie</t>
  </si>
  <si>
    <t>G</t>
  </si>
  <si>
    <t>5 - Elementary 4 2024</t>
  </si>
  <si>
    <t>Victoria Bilson</t>
  </si>
  <si>
    <t>Frankly a Rebel</t>
  </si>
  <si>
    <t>7 - Medium 3 2024</t>
  </si>
  <si>
    <t>Anja Brailsford</t>
  </si>
  <si>
    <t>Westhills Ju-Billee</t>
  </si>
  <si>
    <t>S</t>
  </si>
  <si>
    <t>Nicola Kirkham</t>
  </si>
  <si>
    <t>Cavallo di pinto</t>
  </si>
  <si>
    <t>8 - Medium 4 2024</t>
  </si>
  <si>
    <t>9 - Advanced Medium 5 2024</t>
  </si>
  <si>
    <t>Alan Painter</t>
  </si>
  <si>
    <t>Sovereign</t>
  </si>
  <si>
    <t>BHM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</si>
</sst>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FFFFFF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96B"/>
        <bgColor rgb="FF00296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20" fontId="0" fillId="0" borderId="1" xfId="0" applyNumberFormat="1" applyBorder="1"/>
    <xf numFmtId="0" fontId="2" fillId="0" borderId="1" xfId="0" applyFont="1" applyBorder="1"/>
    <xf numFmtId="0" fontId="2" fillId="0" borderId="0" xfId="0" applyFont="1"/>
    <xf numFmtId="2" fontId="0" fillId="0" borderId="1" xfId="0" applyNumberFormat="1" applyBorder="1"/>
    <xf numFmtId="0" fontId="1" fillId="2" borderId="1" xfId="0" applyFont="1" applyFill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K23" sqref="K23"/>
    </sheetView>
  </sheetViews>
  <sheetFormatPr defaultRowHeight="14.5" x14ac:dyDescent="0.35"/>
  <cols>
    <col min="1" max="1" width="7" bestFit="1" customWidth="1"/>
    <col min="2" max="2" width="5.36328125" bestFit="1" customWidth="1"/>
    <col min="3" max="3" width="5.6328125" bestFit="1" customWidth="1"/>
    <col min="4" max="4" width="20.26953125" style="4" bestFit="1" customWidth="1"/>
    <col min="5" max="5" width="21.36328125" style="4" bestFit="1" customWidth="1"/>
    <col min="6" max="6" width="4.90625" bestFit="1" customWidth="1"/>
    <col min="7" max="8" width="5.81640625" bestFit="1" customWidth="1"/>
    <col min="9" max="9" width="1.81640625" bestFit="1" customWidth="1"/>
    <col min="10" max="15" width="9.08984375" bestFit="1"/>
  </cols>
  <sheetData>
    <row r="1" spans="1:9" x14ac:dyDescent="0.35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x14ac:dyDescent="0.35">
      <c r="A2" s="1"/>
      <c r="B2" s="2">
        <v>0.52083333333333337</v>
      </c>
      <c r="C2" s="1">
        <v>101</v>
      </c>
      <c r="D2" s="3" t="s">
        <v>1</v>
      </c>
      <c r="E2" s="3" t="s">
        <v>2</v>
      </c>
      <c r="F2" s="1" t="s">
        <v>33</v>
      </c>
      <c r="G2" s="1">
        <v>137</v>
      </c>
      <c r="H2" s="1">
        <v>62.27</v>
      </c>
      <c r="I2" s="1">
        <v>1</v>
      </c>
    </row>
    <row r="3" spans="1:9" x14ac:dyDescent="0.35">
      <c r="A3" s="6" t="s">
        <v>3</v>
      </c>
      <c r="B3" s="6"/>
      <c r="C3" s="6"/>
      <c r="D3" s="6"/>
      <c r="E3" s="6"/>
      <c r="F3" s="6"/>
      <c r="G3" s="6"/>
      <c r="H3" s="6"/>
      <c r="I3" s="6"/>
    </row>
    <row r="4" spans="1:9" x14ac:dyDescent="0.35">
      <c r="A4" s="1"/>
      <c r="B4" s="2">
        <v>0.52569444444444446</v>
      </c>
      <c r="C4" s="1">
        <v>103</v>
      </c>
      <c r="D4" s="3" t="s">
        <v>4</v>
      </c>
      <c r="E4" s="3" t="s">
        <v>5</v>
      </c>
      <c r="F4" s="1"/>
      <c r="G4" s="1">
        <v>168.5</v>
      </c>
      <c r="H4" s="5">
        <v>67.400000000000006</v>
      </c>
      <c r="I4" s="1">
        <v>1</v>
      </c>
    </row>
    <row r="5" spans="1:9" x14ac:dyDescent="0.35">
      <c r="A5" s="6" t="s">
        <v>6</v>
      </c>
      <c r="B5" s="6"/>
      <c r="C5" s="6"/>
      <c r="D5" s="6"/>
      <c r="E5" s="6"/>
      <c r="F5" s="6"/>
      <c r="G5" s="6"/>
      <c r="H5" s="6"/>
      <c r="I5" s="6"/>
    </row>
    <row r="6" spans="1:9" x14ac:dyDescent="0.35">
      <c r="A6" s="1"/>
      <c r="B6" s="2">
        <v>0.53055555555555556</v>
      </c>
      <c r="C6" s="1">
        <v>102</v>
      </c>
      <c r="D6" s="3" t="s">
        <v>7</v>
      </c>
      <c r="E6" s="3" t="s">
        <v>8</v>
      </c>
      <c r="F6" s="1"/>
      <c r="G6" s="1">
        <v>162</v>
      </c>
      <c r="H6" s="5">
        <v>62.3</v>
      </c>
      <c r="I6" s="1">
        <v>1</v>
      </c>
    </row>
    <row r="7" spans="1:9" x14ac:dyDescent="0.35">
      <c r="A7" s="6" t="s">
        <v>9</v>
      </c>
      <c r="B7" s="6"/>
      <c r="C7" s="6"/>
      <c r="D7" s="6"/>
      <c r="E7" s="6"/>
      <c r="F7" s="6"/>
      <c r="G7" s="6"/>
      <c r="H7" s="6"/>
      <c r="I7" s="6"/>
    </row>
    <row r="8" spans="1:9" x14ac:dyDescent="0.35">
      <c r="A8" s="1"/>
      <c r="B8" s="2">
        <v>0.53611111111111109</v>
      </c>
      <c r="C8" s="1">
        <v>104</v>
      </c>
      <c r="D8" s="3" t="s">
        <v>10</v>
      </c>
      <c r="E8" s="3" t="s">
        <v>11</v>
      </c>
      <c r="F8" s="1"/>
      <c r="G8" s="1">
        <v>155</v>
      </c>
      <c r="H8" s="1">
        <v>65.58</v>
      </c>
      <c r="I8" s="1">
        <v>1</v>
      </c>
    </row>
    <row r="9" spans="1:9" x14ac:dyDescent="0.35">
      <c r="A9" s="6" t="s">
        <v>12</v>
      </c>
      <c r="B9" s="6"/>
      <c r="C9" s="6"/>
      <c r="D9" s="6"/>
      <c r="E9" s="6"/>
      <c r="F9" s="6"/>
      <c r="G9" s="6"/>
      <c r="H9" s="6"/>
      <c r="I9" s="6"/>
    </row>
    <row r="10" spans="1:9" x14ac:dyDescent="0.35">
      <c r="A10" s="1"/>
      <c r="B10" s="2">
        <v>0.54166666666666663</v>
      </c>
      <c r="C10" s="1">
        <v>103</v>
      </c>
      <c r="D10" s="3" t="s">
        <v>13</v>
      </c>
      <c r="E10" s="3" t="s">
        <v>14</v>
      </c>
      <c r="F10" s="1" t="s">
        <v>19</v>
      </c>
      <c r="G10" s="1">
        <v>172.5</v>
      </c>
      <c r="H10" s="5">
        <v>69</v>
      </c>
      <c r="I10" s="1">
        <v>1</v>
      </c>
    </row>
    <row r="11" spans="1:9" x14ac:dyDescent="0.35">
      <c r="A11" s="6" t="s">
        <v>16</v>
      </c>
      <c r="B11" s="6"/>
      <c r="C11" s="6"/>
      <c r="D11" s="6"/>
      <c r="E11" s="6"/>
      <c r="F11" s="6"/>
      <c r="G11" s="6"/>
      <c r="H11" s="6"/>
      <c r="I11" s="6"/>
    </row>
    <row r="12" spans="1:9" x14ac:dyDescent="0.35">
      <c r="A12" s="1"/>
      <c r="B12" s="2">
        <v>0.54722222222222228</v>
      </c>
      <c r="C12" s="1">
        <v>104</v>
      </c>
      <c r="D12" s="3" t="s">
        <v>17</v>
      </c>
      <c r="E12" s="3" t="s">
        <v>18</v>
      </c>
      <c r="F12" s="1" t="s">
        <v>15</v>
      </c>
      <c r="G12" s="1">
        <v>176.5</v>
      </c>
      <c r="H12" s="1">
        <v>67.88</v>
      </c>
      <c r="I12" s="1">
        <v>1</v>
      </c>
    </row>
    <row r="13" spans="1:9" x14ac:dyDescent="0.35">
      <c r="A13" s="1"/>
      <c r="B13" s="2">
        <v>0.55208333333333337</v>
      </c>
      <c r="C13" s="1">
        <v>103</v>
      </c>
      <c r="D13" s="3" t="s">
        <v>13</v>
      </c>
      <c r="E13" s="3" t="s">
        <v>14</v>
      </c>
      <c r="F13" s="1" t="s">
        <v>19</v>
      </c>
      <c r="G13" s="1">
        <v>178</v>
      </c>
      <c r="H13" s="1">
        <v>68.459999999999994</v>
      </c>
      <c r="I13" s="1">
        <v>1</v>
      </c>
    </row>
    <row r="14" spans="1:9" x14ac:dyDescent="0.35">
      <c r="A14" s="6" t="s">
        <v>20</v>
      </c>
      <c r="B14" s="6"/>
      <c r="C14" s="6"/>
      <c r="D14" s="6"/>
      <c r="E14" s="6"/>
      <c r="F14" s="6"/>
      <c r="G14" s="6"/>
      <c r="H14" s="6"/>
      <c r="I14" s="6"/>
    </row>
    <row r="15" spans="1:9" x14ac:dyDescent="0.35">
      <c r="A15" s="1"/>
      <c r="B15" s="2">
        <v>0.56388888888888888</v>
      </c>
      <c r="C15" s="1">
        <v>104</v>
      </c>
      <c r="D15" s="3" t="s">
        <v>17</v>
      </c>
      <c r="E15" s="3" t="s">
        <v>18</v>
      </c>
      <c r="F15" s="1" t="s">
        <v>15</v>
      </c>
      <c r="G15" s="1">
        <v>200</v>
      </c>
      <c r="H15" s="1">
        <v>66.66</v>
      </c>
      <c r="I15" s="1">
        <v>1</v>
      </c>
    </row>
    <row r="16" spans="1:9" x14ac:dyDescent="0.35">
      <c r="A16" s="1"/>
      <c r="B16" s="2">
        <v>0.55902777777777779</v>
      </c>
      <c r="C16" s="1">
        <v>101</v>
      </c>
      <c r="D16" s="3" t="s">
        <v>21</v>
      </c>
      <c r="E16" s="3" t="s">
        <v>22</v>
      </c>
      <c r="F16" s="1" t="s">
        <v>15</v>
      </c>
      <c r="G16" s="1">
        <v>184</v>
      </c>
      <c r="H16" s="1">
        <v>61.33</v>
      </c>
      <c r="I16" s="1">
        <v>2</v>
      </c>
    </row>
    <row r="17" spans="1:9" x14ac:dyDescent="0.35">
      <c r="A17" s="6" t="s">
        <v>23</v>
      </c>
      <c r="B17" s="6"/>
      <c r="C17" s="6"/>
      <c r="D17" s="6"/>
      <c r="E17" s="6"/>
      <c r="F17" s="6"/>
      <c r="G17" s="6"/>
      <c r="H17" s="6"/>
      <c r="I17" s="6"/>
    </row>
    <row r="18" spans="1:9" x14ac:dyDescent="0.35">
      <c r="A18" s="1"/>
      <c r="B18" s="2">
        <v>0.56944444444444442</v>
      </c>
      <c r="C18" s="1">
        <v>106</v>
      </c>
      <c r="D18" s="3" t="s">
        <v>24</v>
      </c>
      <c r="E18" s="3" t="s">
        <v>25</v>
      </c>
      <c r="F18" s="1" t="s">
        <v>26</v>
      </c>
      <c r="G18" s="1">
        <v>192.5</v>
      </c>
      <c r="H18" s="1">
        <v>66.37</v>
      </c>
      <c r="I18" s="1">
        <v>1</v>
      </c>
    </row>
    <row r="19" spans="1:9" x14ac:dyDescent="0.35">
      <c r="A19" s="1"/>
      <c r="B19" s="2">
        <v>0.57499999999999996</v>
      </c>
      <c r="C19" s="1">
        <v>105</v>
      </c>
      <c r="D19" s="3" t="s">
        <v>27</v>
      </c>
      <c r="E19" s="3" t="s">
        <v>28</v>
      </c>
      <c r="F19" s="1" t="s">
        <v>26</v>
      </c>
      <c r="G19" s="1">
        <v>181.5</v>
      </c>
      <c r="H19" s="1">
        <v>62.58</v>
      </c>
      <c r="I19" s="1">
        <v>2</v>
      </c>
    </row>
    <row r="20" spans="1:9" x14ac:dyDescent="0.35">
      <c r="A20" s="1"/>
      <c r="B20" s="2">
        <v>0.5805555555555556</v>
      </c>
      <c r="C20" s="1">
        <v>101</v>
      </c>
      <c r="D20" s="3" t="s">
        <v>21</v>
      </c>
      <c r="E20" s="3" t="s">
        <v>22</v>
      </c>
      <c r="F20" s="1" t="s">
        <v>15</v>
      </c>
      <c r="G20" s="1">
        <v>165.5</v>
      </c>
      <c r="H20" s="1">
        <v>57.06</v>
      </c>
      <c r="I20" s="1">
        <v>1</v>
      </c>
    </row>
    <row r="21" spans="1:9" x14ac:dyDescent="0.35">
      <c r="A21" s="6" t="s">
        <v>29</v>
      </c>
      <c r="B21" s="6"/>
      <c r="C21" s="6"/>
      <c r="D21" s="6"/>
      <c r="E21" s="6"/>
      <c r="F21" s="6"/>
      <c r="G21" s="6"/>
      <c r="H21" s="6"/>
      <c r="I21" s="6"/>
    </row>
    <row r="22" spans="1:9" x14ac:dyDescent="0.35">
      <c r="A22" s="1"/>
      <c r="B22" s="2">
        <v>0.58611111111111114</v>
      </c>
      <c r="C22" s="1">
        <v>106</v>
      </c>
      <c r="D22" s="3" t="s">
        <v>24</v>
      </c>
      <c r="E22" s="3" t="s">
        <v>25</v>
      </c>
      <c r="F22" s="1" t="s">
        <v>26</v>
      </c>
      <c r="G22" s="1">
        <v>211</v>
      </c>
      <c r="H22" s="1">
        <v>65.930000000000007</v>
      </c>
      <c r="I22" s="1">
        <v>1</v>
      </c>
    </row>
    <row r="23" spans="1:9" x14ac:dyDescent="0.35">
      <c r="A23" s="6" t="s">
        <v>30</v>
      </c>
      <c r="B23" s="6"/>
      <c r="C23" s="6"/>
      <c r="D23" s="6"/>
      <c r="E23" s="6"/>
      <c r="F23" s="6"/>
      <c r="G23" s="6"/>
      <c r="H23" s="6"/>
      <c r="I23" s="6"/>
    </row>
    <row r="24" spans="1:9" x14ac:dyDescent="0.35">
      <c r="A24" s="1"/>
      <c r="B24" s="2">
        <v>0.59166666666666667</v>
      </c>
      <c r="C24" s="1">
        <v>102</v>
      </c>
      <c r="D24" s="3" t="s">
        <v>31</v>
      </c>
      <c r="E24" s="3" t="s">
        <v>32</v>
      </c>
      <c r="F24" s="1" t="s">
        <v>15</v>
      </c>
      <c r="G24" s="1">
        <v>223</v>
      </c>
      <c r="H24" s="1">
        <v>58.68</v>
      </c>
      <c r="I24" s="1">
        <v>1</v>
      </c>
    </row>
    <row r="25" spans="1:9" x14ac:dyDescent="0.35">
      <c r="A25" s="7"/>
      <c r="B25" s="7"/>
      <c r="C25" s="7"/>
      <c r="D25" s="7"/>
      <c r="E25" s="7"/>
      <c r="F25" s="7"/>
      <c r="G25" s="7"/>
      <c r="H25" s="7"/>
      <c r="I25" s="7"/>
    </row>
  </sheetData>
  <sortState xmlns:xlrd2="http://schemas.microsoft.com/office/spreadsheetml/2017/richdata2" ref="A15:I16">
    <sortCondition ref="I15:I16"/>
  </sortState>
  <mergeCells count="11">
    <mergeCell ref="A7:I7"/>
    <mergeCell ref="A3:I3"/>
    <mergeCell ref="A5:I5"/>
    <mergeCell ref="A1:I1"/>
    <mergeCell ref="A25:I25"/>
    <mergeCell ref="A9:I9"/>
    <mergeCell ref="A11:I11"/>
    <mergeCell ref="A14:I14"/>
    <mergeCell ref="A17:I17"/>
    <mergeCell ref="A21:I21"/>
    <mergeCell ref="A23:I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8EFEE-86B4-447F-8DDB-427C7C662053}">
  <dimension ref="A1:Q40"/>
  <sheetViews>
    <sheetView topLeftCell="E25" workbookViewId="0">
      <selection activeCell="V32" sqref="V32"/>
    </sheetView>
  </sheetViews>
  <sheetFormatPr defaultRowHeight="14.5" x14ac:dyDescent="0.35"/>
  <sheetData>
    <row r="1" spans="1:17" x14ac:dyDescent="0.35">
      <c r="A1">
        <v>101</v>
      </c>
      <c r="B1">
        <v>102</v>
      </c>
      <c r="C1">
        <v>103</v>
      </c>
      <c r="D1">
        <v>104</v>
      </c>
      <c r="F1">
        <v>103</v>
      </c>
      <c r="H1">
        <v>103</v>
      </c>
      <c r="I1">
        <v>104</v>
      </c>
      <c r="K1">
        <v>104</v>
      </c>
      <c r="L1">
        <v>101</v>
      </c>
      <c r="M1">
        <v>106</v>
      </c>
      <c r="N1">
        <v>105</v>
      </c>
      <c r="O1">
        <v>101</v>
      </c>
      <c r="P1">
        <v>106</v>
      </c>
      <c r="Q1">
        <v>102</v>
      </c>
    </row>
    <row r="2" spans="1:17" x14ac:dyDescent="0.35">
      <c r="A2">
        <v>6</v>
      </c>
      <c r="B2">
        <v>6</v>
      </c>
      <c r="C2">
        <v>6.5</v>
      </c>
      <c r="D2">
        <v>6</v>
      </c>
      <c r="F2">
        <v>8</v>
      </c>
      <c r="H2">
        <v>7</v>
      </c>
      <c r="I2">
        <v>7</v>
      </c>
      <c r="K2">
        <v>7</v>
      </c>
      <c r="L2">
        <v>7</v>
      </c>
      <c r="M2">
        <v>7</v>
      </c>
      <c r="N2">
        <v>6.5</v>
      </c>
      <c r="O2">
        <v>6</v>
      </c>
      <c r="P2">
        <v>6.5</v>
      </c>
      <c r="Q2">
        <v>6</v>
      </c>
    </row>
    <row r="3" spans="1:17" x14ac:dyDescent="0.35">
      <c r="A3">
        <v>6</v>
      </c>
      <c r="B3">
        <v>7</v>
      </c>
      <c r="C3">
        <v>6</v>
      </c>
      <c r="D3">
        <v>6</v>
      </c>
      <c r="F3">
        <v>7</v>
      </c>
      <c r="H3">
        <v>6.5</v>
      </c>
      <c r="I3">
        <v>7</v>
      </c>
      <c r="K3">
        <v>6</v>
      </c>
      <c r="L3">
        <v>6</v>
      </c>
      <c r="M3">
        <v>7</v>
      </c>
      <c r="N3">
        <v>6</v>
      </c>
      <c r="O3">
        <v>6.5</v>
      </c>
      <c r="P3">
        <v>7</v>
      </c>
      <c r="Q3">
        <v>5</v>
      </c>
    </row>
    <row r="4" spans="1:17" x14ac:dyDescent="0.35">
      <c r="A4">
        <v>6</v>
      </c>
      <c r="B4">
        <v>7</v>
      </c>
      <c r="C4">
        <v>5</v>
      </c>
      <c r="D4">
        <v>7</v>
      </c>
      <c r="F4">
        <v>7</v>
      </c>
      <c r="H4">
        <v>6.5</v>
      </c>
      <c r="I4">
        <v>6.5</v>
      </c>
      <c r="K4">
        <v>6</v>
      </c>
      <c r="L4">
        <v>6</v>
      </c>
      <c r="M4">
        <v>6.5</v>
      </c>
      <c r="N4">
        <v>5.5</v>
      </c>
      <c r="O4">
        <v>6</v>
      </c>
      <c r="P4">
        <v>6.5</v>
      </c>
      <c r="Q4">
        <v>6.5</v>
      </c>
    </row>
    <row r="5" spans="1:17" x14ac:dyDescent="0.35">
      <c r="A5">
        <v>6.5</v>
      </c>
      <c r="B5">
        <v>7</v>
      </c>
      <c r="C5">
        <v>6.5</v>
      </c>
      <c r="D5">
        <v>6.5</v>
      </c>
      <c r="F5">
        <v>6.5</v>
      </c>
      <c r="H5">
        <v>7</v>
      </c>
      <c r="I5">
        <v>8</v>
      </c>
      <c r="K5">
        <v>6</v>
      </c>
      <c r="L5">
        <v>6</v>
      </c>
      <c r="M5">
        <v>6.5</v>
      </c>
      <c r="N5">
        <v>6</v>
      </c>
      <c r="O5">
        <v>6</v>
      </c>
      <c r="P5">
        <v>6.5</v>
      </c>
      <c r="Q5">
        <v>6</v>
      </c>
    </row>
    <row r="6" spans="1:17" x14ac:dyDescent="0.35">
      <c r="A6">
        <v>6.5</v>
      </c>
      <c r="B6">
        <v>6.5</v>
      </c>
      <c r="C6">
        <v>7</v>
      </c>
      <c r="D6">
        <v>6.5</v>
      </c>
      <c r="F6">
        <v>7</v>
      </c>
      <c r="H6">
        <v>7</v>
      </c>
      <c r="I6">
        <v>6.5</v>
      </c>
      <c r="K6">
        <v>7</v>
      </c>
      <c r="L6">
        <v>6.5</v>
      </c>
      <c r="M6">
        <v>7</v>
      </c>
      <c r="N6">
        <v>7</v>
      </c>
      <c r="O6">
        <v>6.5</v>
      </c>
      <c r="P6">
        <v>5</v>
      </c>
      <c r="Q6">
        <v>6.5</v>
      </c>
    </row>
    <row r="7" spans="1:17" x14ac:dyDescent="0.35">
      <c r="A7">
        <v>6.5</v>
      </c>
      <c r="B7">
        <v>7</v>
      </c>
      <c r="C7">
        <v>6.5</v>
      </c>
      <c r="D7">
        <v>7</v>
      </c>
      <c r="F7">
        <v>7</v>
      </c>
      <c r="H7">
        <v>6.5</v>
      </c>
      <c r="I7">
        <v>6.5</v>
      </c>
      <c r="K7">
        <v>6</v>
      </c>
      <c r="L7">
        <v>5</v>
      </c>
      <c r="M7">
        <v>7</v>
      </c>
      <c r="N7">
        <v>5</v>
      </c>
      <c r="O7">
        <v>4</v>
      </c>
      <c r="P7">
        <v>6</v>
      </c>
      <c r="Q7">
        <v>7</v>
      </c>
    </row>
    <row r="8" spans="1:17" x14ac:dyDescent="0.35">
      <c r="A8">
        <v>6</v>
      </c>
      <c r="B8">
        <v>7</v>
      </c>
      <c r="C8">
        <v>6</v>
      </c>
      <c r="D8">
        <v>6.5</v>
      </c>
      <c r="F8">
        <v>6.5</v>
      </c>
      <c r="H8">
        <v>7</v>
      </c>
      <c r="I8">
        <v>6.5</v>
      </c>
      <c r="K8">
        <v>5</v>
      </c>
      <c r="L8">
        <v>6</v>
      </c>
      <c r="M8">
        <v>6.5</v>
      </c>
      <c r="N8">
        <v>6.5</v>
      </c>
      <c r="O8">
        <v>6</v>
      </c>
      <c r="P8">
        <v>6</v>
      </c>
      <c r="Q8">
        <v>5</v>
      </c>
    </row>
    <row r="9" spans="1:17" x14ac:dyDescent="0.35">
      <c r="A9">
        <v>6.5</v>
      </c>
      <c r="B9">
        <v>15</v>
      </c>
      <c r="C9">
        <v>7</v>
      </c>
      <c r="D9">
        <v>13</v>
      </c>
      <c r="F9">
        <v>6.5</v>
      </c>
      <c r="H9">
        <v>7.5</v>
      </c>
      <c r="I9">
        <v>7</v>
      </c>
      <c r="K9">
        <v>6.5</v>
      </c>
      <c r="L9">
        <v>6.5</v>
      </c>
      <c r="M9">
        <v>7</v>
      </c>
      <c r="N9">
        <v>6.5</v>
      </c>
      <c r="O9">
        <v>6.5</v>
      </c>
      <c r="P9">
        <v>7</v>
      </c>
      <c r="Q9">
        <v>6</v>
      </c>
    </row>
    <row r="10" spans="1:17" x14ac:dyDescent="0.35">
      <c r="A10">
        <v>7</v>
      </c>
      <c r="B10">
        <v>7</v>
      </c>
      <c r="C10">
        <v>6.5</v>
      </c>
      <c r="D10">
        <v>6.5</v>
      </c>
      <c r="F10">
        <v>7</v>
      </c>
      <c r="H10">
        <v>6</v>
      </c>
      <c r="I10">
        <v>7</v>
      </c>
      <c r="K10">
        <v>7</v>
      </c>
      <c r="L10">
        <v>6</v>
      </c>
      <c r="M10">
        <v>6.5</v>
      </c>
      <c r="N10">
        <v>6.5</v>
      </c>
      <c r="O10">
        <v>6</v>
      </c>
      <c r="P10">
        <v>7</v>
      </c>
      <c r="Q10">
        <v>5</v>
      </c>
    </row>
    <row r="11" spans="1:17" x14ac:dyDescent="0.35">
      <c r="A11">
        <v>10</v>
      </c>
      <c r="B11">
        <v>7</v>
      </c>
      <c r="C11">
        <v>6.5</v>
      </c>
      <c r="D11">
        <v>6.5</v>
      </c>
      <c r="F11">
        <v>6.5</v>
      </c>
      <c r="H11">
        <v>7</v>
      </c>
      <c r="I11">
        <v>6.5</v>
      </c>
      <c r="K11">
        <v>7</v>
      </c>
      <c r="L11">
        <v>6</v>
      </c>
      <c r="M11">
        <v>6</v>
      </c>
      <c r="N11">
        <v>6</v>
      </c>
      <c r="O11">
        <v>5</v>
      </c>
      <c r="P11">
        <v>14</v>
      </c>
      <c r="Q11">
        <v>7</v>
      </c>
    </row>
    <row r="12" spans="1:17" x14ac:dyDescent="0.35">
      <c r="A12">
        <v>6.5</v>
      </c>
      <c r="B12">
        <v>6</v>
      </c>
      <c r="C12">
        <v>6.5</v>
      </c>
      <c r="D12">
        <v>5</v>
      </c>
      <c r="F12">
        <v>6.5</v>
      </c>
      <c r="H12">
        <v>7</v>
      </c>
      <c r="I12">
        <v>7</v>
      </c>
      <c r="K12">
        <v>6</v>
      </c>
      <c r="L12">
        <v>6</v>
      </c>
      <c r="M12">
        <v>14</v>
      </c>
      <c r="N12">
        <v>14</v>
      </c>
      <c r="O12">
        <v>13</v>
      </c>
      <c r="P12">
        <v>6</v>
      </c>
      <c r="Q12">
        <v>7</v>
      </c>
    </row>
    <row r="13" spans="1:17" x14ac:dyDescent="0.35">
      <c r="A13">
        <v>6</v>
      </c>
      <c r="B13">
        <v>6.5</v>
      </c>
      <c r="C13">
        <v>13</v>
      </c>
      <c r="D13">
        <v>7</v>
      </c>
      <c r="F13">
        <v>6.5</v>
      </c>
      <c r="H13">
        <v>7</v>
      </c>
      <c r="I13">
        <v>6.5</v>
      </c>
      <c r="K13">
        <v>7</v>
      </c>
      <c r="L13">
        <v>6</v>
      </c>
      <c r="M13">
        <v>6.5</v>
      </c>
      <c r="N13">
        <v>7</v>
      </c>
      <c r="O13">
        <v>5.5</v>
      </c>
      <c r="P13">
        <v>7</v>
      </c>
      <c r="Q13">
        <v>6.5</v>
      </c>
    </row>
    <row r="14" spans="1:17" x14ac:dyDescent="0.35">
      <c r="A14">
        <v>6.5</v>
      </c>
      <c r="B14">
        <v>7</v>
      </c>
      <c r="C14">
        <v>7</v>
      </c>
      <c r="D14">
        <v>7</v>
      </c>
      <c r="F14">
        <v>7.5</v>
      </c>
      <c r="H14">
        <v>7</v>
      </c>
      <c r="I14">
        <v>6</v>
      </c>
      <c r="K14">
        <v>7</v>
      </c>
      <c r="L14">
        <v>7</v>
      </c>
      <c r="M14">
        <v>7</v>
      </c>
      <c r="N14">
        <v>7</v>
      </c>
      <c r="O14">
        <v>6.5</v>
      </c>
      <c r="P14">
        <v>6.5</v>
      </c>
      <c r="Q14">
        <v>13</v>
      </c>
    </row>
    <row r="15" spans="1:17" x14ac:dyDescent="0.35">
      <c r="A15">
        <v>13</v>
      </c>
      <c r="B15">
        <v>6.5</v>
      </c>
      <c r="C15">
        <v>6</v>
      </c>
      <c r="D15">
        <v>6</v>
      </c>
      <c r="F15">
        <v>7</v>
      </c>
      <c r="H15">
        <v>6.5</v>
      </c>
      <c r="I15">
        <v>6.5</v>
      </c>
      <c r="K15">
        <v>6.5</v>
      </c>
      <c r="L15">
        <v>5</v>
      </c>
      <c r="M15">
        <v>7</v>
      </c>
      <c r="N15">
        <v>6</v>
      </c>
      <c r="O15">
        <v>6.5</v>
      </c>
      <c r="P15">
        <v>6.5</v>
      </c>
      <c r="Q15">
        <v>7</v>
      </c>
    </row>
    <row r="16" spans="1:17" x14ac:dyDescent="0.35">
      <c r="A16">
        <v>12</v>
      </c>
      <c r="B16">
        <v>7</v>
      </c>
      <c r="C16">
        <v>6.5</v>
      </c>
      <c r="D16">
        <v>7</v>
      </c>
      <c r="F16">
        <v>14</v>
      </c>
      <c r="H16">
        <v>7.5</v>
      </c>
      <c r="I16">
        <v>6.5</v>
      </c>
      <c r="K16">
        <v>7</v>
      </c>
      <c r="L16">
        <v>6</v>
      </c>
      <c r="M16">
        <v>7</v>
      </c>
      <c r="N16">
        <v>6.5</v>
      </c>
      <c r="O16">
        <v>6</v>
      </c>
      <c r="P16">
        <v>6.5</v>
      </c>
      <c r="Q16">
        <v>6.5</v>
      </c>
    </row>
    <row r="17" spans="1:17" x14ac:dyDescent="0.35">
      <c r="A17">
        <v>13</v>
      </c>
      <c r="B17">
        <v>7</v>
      </c>
      <c r="C17">
        <v>6</v>
      </c>
      <c r="D17">
        <v>6</v>
      </c>
      <c r="F17">
        <v>7</v>
      </c>
      <c r="H17">
        <v>8</v>
      </c>
      <c r="I17">
        <v>7</v>
      </c>
      <c r="K17">
        <v>7</v>
      </c>
      <c r="L17">
        <v>6.5</v>
      </c>
      <c r="M17">
        <v>6.5</v>
      </c>
      <c r="N17">
        <v>6</v>
      </c>
      <c r="O17">
        <v>5</v>
      </c>
      <c r="P17">
        <v>6</v>
      </c>
      <c r="Q17">
        <v>6</v>
      </c>
    </row>
    <row r="18" spans="1:17" x14ac:dyDescent="0.35">
      <c r="A18">
        <v>13</v>
      </c>
      <c r="B18">
        <v>7</v>
      </c>
      <c r="C18">
        <v>6.5</v>
      </c>
      <c r="D18">
        <v>6.5</v>
      </c>
      <c r="F18">
        <v>6</v>
      </c>
      <c r="H18">
        <v>13</v>
      </c>
      <c r="I18">
        <v>14</v>
      </c>
      <c r="K18">
        <v>7</v>
      </c>
      <c r="L18">
        <v>7</v>
      </c>
      <c r="M18">
        <v>5</v>
      </c>
      <c r="N18">
        <v>6</v>
      </c>
      <c r="O18">
        <v>6</v>
      </c>
      <c r="P18">
        <v>6</v>
      </c>
      <c r="Q18">
        <v>7</v>
      </c>
    </row>
    <row r="19" spans="1:17" x14ac:dyDescent="0.35">
      <c r="A19">
        <f>SUM(A2:A18)</f>
        <v>137</v>
      </c>
      <c r="B19">
        <v>6</v>
      </c>
      <c r="C19">
        <v>13</v>
      </c>
      <c r="D19">
        <v>6.5</v>
      </c>
      <c r="F19">
        <v>8</v>
      </c>
      <c r="H19">
        <v>6</v>
      </c>
      <c r="I19">
        <v>8</v>
      </c>
      <c r="K19">
        <v>8</v>
      </c>
      <c r="L19">
        <v>5</v>
      </c>
      <c r="M19">
        <v>7</v>
      </c>
      <c r="N19">
        <v>6.5</v>
      </c>
      <c r="O19">
        <v>6.5</v>
      </c>
      <c r="P19">
        <v>6.5</v>
      </c>
      <c r="Q19">
        <v>6.5</v>
      </c>
    </row>
    <row r="20" spans="1:17" x14ac:dyDescent="0.35">
      <c r="A20">
        <v>220</v>
      </c>
      <c r="B20">
        <v>7</v>
      </c>
      <c r="C20">
        <v>12</v>
      </c>
      <c r="D20">
        <v>6.5</v>
      </c>
      <c r="F20">
        <v>7</v>
      </c>
      <c r="H20">
        <v>6.5</v>
      </c>
      <c r="I20">
        <v>8</v>
      </c>
      <c r="K20">
        <v>14</v>
      </c>
      <c r="L20">
        <v>14</v>
      </c>
      <c r="M20">
        <v>6.5</v>
      </c>
      <c r="N20">
        <v>6</v>
      </c>
      <c r="O20">
        <v>6</v>
      </c>
      <c r="P20">
        <v>7</v>
      </c>
      <c r="Q20">
        <v>6</v>
      </c>
    </row>
    <row r="21" spans="1:17" x14ac:dyDescent="0.35">
      <c r="A21">
        <f>A19/A20*100</f>
        <v>62.272727272727266</v>
      </c>
      <c r="B21">
        <v>7</v>
      </c>
      <c r="C21">
        <v>13</v>
      </c>
      <c r="D21">
        <v>14</v>
      </c>
      <c r="F21">
        <v>7</v>
      </c>
      <c r="H21">
        <v>7</v>
      </c>
      <c r="I21">
        <v>7</v>
      </c>
      <c r="K21">
        <v>7</v>
      </c>
      <c r="L21">
        <v>6</v>
      </c>
      <c r="M21">
        <v>6</v>
      </c>
      <c r="N21">
        <v>5</v>
      </c>
      <c r="O21">
        <v>5</v>
      </c>
      <c r="P21">
        <v>6</v>
      </c>
      <c r="Q21">
        <v>6</v>
      </c>
    </row>
    <row r="22" spans="1:17" x14ac:dyDescent="0.35">
      <c r="B22">
        <v>13</v>
      </c>
      <c r="C22">
        <v>13</v>
      </c>
      <c r="D22">
        <v>14</v>
      </c>
      <c r="F22">
        <v>13</v>
      </c>
      <c r="H22">
        <v>6.5</v>
      </c>
      <c r="I22">
        <v>6.5</v>
      </c>
      <c r="K22">
        <v>7</v>
      </c>
      <c r="L22">
        <v>6.5</v>
      </c>
      <c r="M22">
        <v>6</v>
      </c>
      <c r="N22">
        <v>6</v>
      </c>
      <c r="O22">
        <v>4</v>
      </c>
      <c r="P22">
        <v>6.5</v>
      </c>
      <c r="Q22">
        <v>6.5</v>
      </c>
    </row>
    <row r="23" spans="1:17" x14ac:dyDescent="0.35">
      <c r="B23">
        <v>14</v>
      </c>
      <c r="C23">
        <v>162</v>
      </c>
      <c r="D23">
        <v>155</v>
      </c>
      <c r="F23">
        <v>14</v>
      </c>
      <c r="H23">
        <v>14</v>
      </c>
      <c r="I23">
        <v>13</v>
      </c>
      <c r="K23">
        <v>6.5</v>
      </c>
      <c r="L23">
        <v>6.5</v>
      </c>
      <c r="M23">
        <v>6.5</v>
      </c>
      <c r="N23">
        <v>6.5</v>
      </c>
      <c r="O23">
        <v>5</v>
      </c>
      <c r="P23">
        <v>6.5</v>
      </c>
      <c r="Q23">
        <v>6</v>
      </c>
    </row>
    <row r="24" spans="1:17" x14ac:dyDescent="0.35">
      <c r="F24">
        <f>SUM(F20:F23)</f>
        <v>41</v>
      </c>
      <c r="H24">
        <v>14</v>
      </c>
      <c r="I24">
        <v>14</v>
      </c>
      <c r="K24">
        <v>7</v>
      </c>
      <c r="L24">
        <v>6.5</v>
      </c>
      <c r="M24">
        <v>7</v>
      </c>
      <c r="N24">
        <v>6.5</v>
      </c>
      <c r="O24">
        <v>6</v>
      </c>
      <c r="P24">
        <v>8</v>
      </c>
      <c r="Q24">
        <v>4</v>
      </c>
    </row>
    <row r="25" spans="1:17" x14ac:dyDescent="0.35">
      <c r="H25">
        <f>SUM(H21:H24)</f>
        <v>41.5</v>
      </c>
      <c r="I25">
        <f>SUM(I21:I24)</f>
        <v>40.5</v>
      </c>
      <c r="K25">
        <v>7</v>
      </c>
      <c r="L25">
        <v>6</v>
      </c>
      <c r="M25">
        <v>6.5</v>
      </c>
      <c r="N25">
        <v>6</v>
      </c>
      <c r="O25">
        <v>6</v>
      </c>
      <c r="P25">
        <v>8</v>
      </c>
      <c r="Q25">
        <v>3</v>
      </c>
    </row>
    <row r="26" spans="1:17" x14ac:dyDescent="0.35">
      <c r="B26">
        <v>168.5</v>
      </c>
      <c r="C26">
        <v>260</v>
      </c>
      <c r="D26">
        <v>240</v>
      </c>
      <c r="F26">
        <f>SUM(F2:F23)</f>
        <v>172.5</v>
      </c>
      <c r="H26">
        <f>SUM(H2:H24)</f>
        <v>178</v>
      </c>
      <c r="I26">
        <v>176.5</v>
      </c>
      <c r="K26">
        <v>6.5</v>
      </c>
      <c r="L26">
        <v>6</v>
      </c>
      <c r="M26">
        <v>13</v>
      </c>
      <c r="N26">
        <v>12</v>
      </c>
      <c r="O26">
        <v>10</v>
      </c>
      <c r="P26">
        <v>7</v>
      </c>
      <c r="Q26">
        <v>6</v>
      </c>
    </row>
    <row r="27" spans="1:17" x14ac:dyDescent="0.35">
      <c r="B27">
        <v>250</v>
      </c>
      <c r="C27">
        <f>C23/C26*100</f>
        <v>62.307692307692307</v>
      </c>
      <c r="D27">
        <f>D23/D26*100</f>
        <v>64.583333333333343</v>
      </c>
      <c r="F27">
        <v>250</v>
      </c>
      <c r="H27">
        <v>260</v>
      </c>
      <c r="I27">
        <v>260</v>
      </c>
      <c r="K27">
        <v>12</v>
      </c>
      <c r="L27">
        <v>12</v>
      </c>
      <c r="M27">
        <v>14</v>
      </c>
      <c r="N27">
        <v>13</v>
      </c>
      <c r="O27">
        <v>12</v>
      </c>
      <c r="P27">
        <v>7</v>
      </c>
      <c r="Q27">
        <v>6</v>
      </c>
    </row>
    <row r="28" spans="1:17" x14ac:dyDescent="0.35">
      <c r="M28">
        <f>SUM(M24:M27)</f>
        <v>40.5</v>
      </c>
      <c r="N28">
        <f t="shared" ref="N28:O28" si="0">SUM(N24:N27)</f>
        <v>37.5</v>
      </c>
      <c r="O28">
        <f t="shared" si="0"/>
        <v>34</v>
      </c>
      <c r="P28">
        <v>6.5</v>
      </c>
      <c r="Q28">
        <v>6.5</v>
      </c>
    </row>
    <row r="29" spans="1:17" x14ac:dyDescent="0.35">
      <c r="B29">
        <f>B26/B27*100</f>
        <v>67.400000000000006</v>
      </c>
      <c r="C29">
        <v>4</v>
      </c>
      <c r="D29">
        <v>2</v>
      </c>
      <c r="F29">
        <f>F26/F27*100</f>
        <v>69</v>
      </c>
      <c r="H29">
        <f>H26/H27*100</f>
        <v>68.461538461538467</v>
      </c>
      <c r="I29">
        <f>I26/I27*100</f>
        <v>67.884615384615387</v>
      </c>
      <c r="K29">
        <v>14</v>
      </c>
      <c r="L29">
        <v>13</v>
      </c>
      <c r="M29">
        <f>SUM(M2:M27)</f>
        <v>192.5</v>
      </c>
      <c r="N29">
        <f t="shared" ref="N29" si="1">SUM(N2:N27)</f>
        <v>181.5</v>
      </c>
      <c r="O29">
        <v>165.5</v>
      </c>
      <c r="P29">
        <v>12</v>
      </c>
      <c r="Q29">
        <v>5</v>
      </c>
    </row>
    <row r="30" spans="1:17" x14ac:dyDescent="0.35">
      <c r="K30">
        <f>SUM(K25:K29)</f>
        <v>39.5</v>
      </c>
      <c r="L30">
        <f>SUM(L25:L29)</f>
        <v>37</v>
      </c>
      <c r="M30">
        <v>290</v>
      </c>
      <c r="N30">
        <v>290</v>
      </c>
      <c r="O30">
        <v>290</v>
      </c>
      <c r="P30">
        <v>14</v>
      </c>
      <c r="Q30">
        <v>4</v>
      </c>
    </row>
    <row r="31" spans="1:17" x14ac:dyDescent="0.35">
      <c r="P31">
        <f>SUM(P27:P30)</f>
        <v>39.5</v>
      </c>
      <c r="Q31">
        <v>5</v>
      </c>
    </row>
    <row r="32" spans="1:17" x14ac:dyDescent="0.35">
      <c r="B32">
        <v>2</v>
      </c>
      <c r="I32">
        <v>2</v>
      </c>
      <c r="K32">
        <f>SUM(K2:K29)</f>
        <v>200</v>
      </c>
      <c r="L32">
        <v>184</v>
      </c>
      <c r="M32">
        <f>M29/M30*100</f>
        <v>66.379310344827587</v>
      </c>
      <c r="N32">
        <f t="shared" ref="N32:O32" si="2">N29/N30*100</f>
        <v>62.586206896551722</v>
      </c>
      <c r="O32">
        <f t="shared" si="2"/>
        <v>57.068965517241374</v>
      </c>
      <c r="P32">
        <f>SUM(P2:P30)</f>
        <v>211</v>
      </c>
      <c r="Q32">
        <v>5.5</v>
      </c>
    </row>
    <row r="33" spans="11:17" x14ac:dyDescent="0.35">
      <c r="K33">
        <v>300</v>
      </c>
      <c r="L33">
        <v>300</v>
      </c>
      <c r="O33">
        <v>2</v>
      </c>
      <c r="P33">
        <v>320</v>
      </c>
      <c r="Q33">
        <v>6</v>
      </c>
    </row>
    <row r="34" spans="11:17" x14ac:dyDescent="0.35">
      <c r="K34">
        <f>K32/K33*100</f>
        <v>66.666666666666657</v>
      </c>
      <c r="L34">
        <f>L32/L33*100</f>
        <v>61.333333333333329</v>
      </c>
      <c r="P34">
        <f>P32/P33*100</f>
        <v>65.9375</v>
      </c>
      <c r="Q34">
        <v>6</v>
      </c>
    </row>
    <row r="35" spans="11:17" x14ac:dyDescent="0.35">
      <c r="L35">
        <v>2</v>
      </c>
      <c r="Q35">
        <v>10</v>
      </c>
    </row>
    <row r="36" spans="11:17" x14ac:dyDescent="0.35">
      <c r="Q36">
        <v>12</v>
      </c>
    </row>
    <row r="37" spans="11:17" x14ac:dyDescent="0.35">
      <c r="Q37">
        <f>SUM(Q33:Q36)</f>
        <v>34</v>
      </c>
    </row>
    <row r="38" spans="11:17" x14ac:dyDescent="0.35">
      <c r="Q38">
        <f>SUM(Q2:Q36)</f>
        <v>223</v>
      </c>
    </row>
    <row r="39" spans="11:17" x14ac:dyDescent="0.35">
      <c r="Q39">
        <v>380</v>
      </c>
    </row>
    <row r="40" spans="11:17" x14ac:dyDescent="0.35">
      <c r="Q40">
        <f>Q38/Q39*100</f>
        <v>58.684210526315795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Arena 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ANNE PEARN</cp:lastModifiedBy>
  <cp:lastPrinted>2025-07-26T11:56:27Z</cp:lastPrinted>
  <dcterms:created xsi:type="dcterms:W3CDTF">2025-07-25T11:28:40Z</dcterms:created>
  <dcterms:modified xsi:type="dcterms:W3CDTF">2025-07-26T13:57:04Z</dcterms:modified>
  <cp:category/>
</cp:coreProperties>
</file>