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eaverhallequestriancentre-my.sharepoint.com/personal/annepearn_beaverhallequestriancentre_onmicrosoft_com/Documents/Dressage 2025/"/>
    </mc:Choice>
  </mc:AlternateContent>
  <xr:revisionPtr revIDLastSave="531" documentId="8_{F1448437-14E6-4770-91FB-10620EE96798}" xr6:coauthVersionLast="47" xr6:coauthVersionMax="47" xr10:uidLastSave="{F496AE1B-509D-422C-8796-57A2374B5E8E}"/>
  <bookViews>
    <workbookView xWindow="-110" yWindow="-110" windowWidth="19420" windowHeight="10300" xr2:uid="{00000000-000D-0000-FFFF-FFFF00000000}"/>
  </bookViews>
  <sheets>
    <sheet name="Arena 1" sheetId="1" r:id="rId1"/>
    <sheet name="Sheet1" sheetId="2" r:id="rId2"/>
  </sheets>
  <calcPr calcId="191029" calcCompleted="0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5" i="2" l="1"/>
  <c r="S26" i="2"/>
  <c r="S28" i="2" s="1"/>
  <c r="R22" i="2"/>
  <c r="R23" i="2"/>
  <c r="R26" i="2" s="1"/>
  <c r="Q19" i="2"/>
  <c r="Q20" i="2"/>
  <c r="Q23" i="2" s="1"/>
  <c r="O20" i="2"/>
  <c r="N20" i="2"/>
  <c r="O21" i="2"/>
  <c r="O24" i="2" s="1"/>
  <c r="N21" i="2"/>
  <c r="N24" i="2" s="1"/>
  <c r="L28" i="2"/>
  <c r="K28" i="2"/>
  <c r="L29" i="2"/>
  <c r="L31" i="2" s="1"/>
  <c r="K29" i="2"/>
  <c r="K31" i="2" s="1"/>
  <c r="J21" i="2"/>
  <c r="I21" i="2"/>
  <c r="J23" i="2"/>
  <c r="J26" i="2" s="1"/>
  <c r="I23" i="2"/>
  <c r="I26" i="2" s="1"/>
  <c r="H30" i="2"/>
  <c r="H32" i="2" s="1"/>
  <c r="G34" i="2"/>
  <c r="G36" i="2" s="1"/>
  <c r="F34" i="2"/>
  <c r="F36" i="2" s="1"/>
  <c r="D29" i="2"/>
  <c r="C29" i="2"/>
  <c r="D30" i="2"/>
  <c r="D32" i="2" s="1"/>
  <c r="C30" i="2"/>
  <c r="C32" i="2" s="1"/>
  <c r="A30" i="2"/>
  <c r="A32" i="2" s="1"/>
</calcChain>
</file>

<file path=xl/sharedStrings.xml><?xml version="1.0" encoding="utf-8"?>
<sst xmlns="http://schemas.openxmlformats.org/spreadsheetml/2006/main" count="60" uniqueCount="45">
  <si>
    <t>Class 4 Open Prelim 3 (2024) Snr &amp; Jnr</t>
  </si>
  <si>
    <t>12:30 pm</t>
  </si>
  <si>
    <t>Joanne Bednall</t>
  </si>
  <si>
    <t>Luna</t>
  </si>
  <si>
    <t>Class 6 Open Novice 4 (2024) Snr &amp; Jnr</t>
  </si>
  <si>
    <t>12:38 pm</t>
  </si>
  <si>
    <t>Isabel Burrows</t>
  </si>
  <si>
    <t>McCloud Van Vrijhern</t>
  </si>
  <si>
    <t>Class 5 Starters Novice 1 (2024) Snr &amp; Jnr</t>
  </si>
  <si>
    <t>12:45 pm</t>
  </si>
  <si>
    <t>Class 7 Open Elem 1 (2024) Snr &amp; Jnr</t>
  </si>
  <si>
    <t>12:53 pm</t>
  </si>
  <si>
    <t>Nicola Kirkham</t>
  </si>
  <si>
    <t>Salvador S</t>
  </si>
  <si>
    <t>13:00 pm</t>
  </si>
  <si>
    <t>2 - Team Quest Open Introductory 1 2024 Sponsors: LeMieux</t>
  </si>
  <si>
    <t>13:08 pm</t>
  </si>
  <si>
    <t>Isabelle Histead</t>
  </si>
  <si>
    <t>Bluebelle</t>
  </si>
  <si>
    <t>EAGER BEAVERS</t>
  </si>
  <si>
    <t>13:15 pm</t>
  </si>
  <si>
    <t>Clare CORBISHLEY</t>
  </si>
  <si>
    <t>NIBBLES</t>
  </si>
  <si>
    <t>4 - Team Quest Open Preliminary 1 2024 Sponsors: LeMieux</t>
  </si>
  <si>
    <t>13:23 pm</t>
  </si>
  <si>
    <t>Hayley O’Brien</t>
  </si>
  <si>
    <t>Rekcilf Voodoo Princess</t>
  </si>
  <si>
    <t>13:30 pm</t>
  </si>
  <si>
    <t>Sian Fergusson</t>
  </si>
  <si>
    <t>Calypso Sunrise</t>
  </si>
  <si>
    <t>7 - My Quest U21 Introductory 2 2024 Sponsors: LeMieux</t>
  </si>
  <si>
    <t>13:38 pm</t>
  </si>
  <si>
    <t>Zetilia McDonald</t>
  </si>
  <si>
    <t>Glandore Bobby</t>
  </si>
  <si>
    <t>8 - My Quest Open Introductory 2 2024 Sponsors: LeMieux</t>
  </si>
  <si>
    <t>13:52 pm</t>
  </si>
  <si>
    <t>9 - My Quest U21 Preliminary 2 2024 Sponsors: LeMieux</t>
  </si>
  <si>
    <t>13:59 pm</t>
  </si>
  <si>
    <t>12 - My Quest Open Novice 2 2024 Sponsors: LeMieux</t>
  </si>
  <si>
    <t>14:07 pm</t>
  </si>
  <si>
    <t>Julie Price</t>
  </si>
  <si>
    <t>Luckiest Clover</t>
  </si>
  <si>
    <t>BHM</t>
  </si>
  <si>
    <t>12:23pm</t>
  </si>
  <si>
    <t>Ceri Williams-Jones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</si>
</sst>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296B"/>
        <bgColor rgb="FF00296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20" fontId="0" fillId="0" borderId="1" xfId="0" applyNumberFormat="1" applyBorder="1"/>
    <xf numFmtId="2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workbookViewId="0">
      <selection activeCell="L25" sqref="L25"/>
    </sheetView>
  </sheetViews>
  <sheetFormatPr defaultRowHeight="14.5" x14ac:dyDescent="0.35"/>
  <cols>
    <col min="1" max="1" width="3.08984375" customWidth="1"/>
    <col min="2" max="2" width="8.54296875" bestFit="1" customWidth="1"/>
    <col min="3" max="3" width="3.81640625" bestFit="1" customWidth="1"/>
    <col min="4" max="4" width="17.54296875" bestFit="1" customWidth="1"/>
    <col min="5" max="5" width="20.54296875" bestFit="1" customWidth="1"/>
    <col min="6" max="6" width="14.26953125" bestFit="1" customWidth="1"/>
    <col min="7" max="8" width="5.81640625" bestFit="1" customWidth="1"/>
    <col min="9" max="9" width="1.81640625" bestFit="1" customWidth="1"/>
    <col min="10" max="16" width="9.08984375" bestFit="1"/>
  </cols>
  <sheetData>
    <row r="1" spans="1:9" x14ac:dyDescent="0.35">
      <c r="A1" s="5" t="s">
        <v>0</v>
      </c>
      <c r="B1" s="5"/>
      <c r="C1" s="5"/>
      <c r="D1" s="5"/>
      <c r="E1" s="5"/>
      <c r="F1" s="5"/>
      <c r="G1" s="5"/>
      <c r="H1" s="5"/>
      <c r="I1" s="5"/>
    </row>
    <row r="2" spans="1:9" x14ac:dyDescent="0.35">
      <c r="A2" s="2"/>
      <c r="B2" s="2" t="s">
        <v>1</v>
      </c>
      <c r="C2" s="2">
        <v>102</v>
      </c>
      <c r="D2" s="2" t="s">
        <v>2</v>
      </c>
      <c r="E2" s="2" t="s">
        <v>3</v>
      </c>
      <c r="F2" s="2">
        <v>38.5</v>
      </c>
      <c r="G2" s="2">
        <v>151.5</v>
      </c>
      <c r="H2" s="2">
        <v>63.12</v>
      </c>
      <c r="I2" s="2">
        <v>1</v>
      </c>
    </row>
    <row r="3" spans="1:9" x14ac:dyDescent="0.35">
      <c r="A3" s="2"/>
      <c r="B3" s="2" t="s">
        <v>43</v>
      </c>
      <c r="C3" s="2">
        <v>111</v>
      </c>
      <c r="D3" s="2" t="s">
        <v>44</v>
      </c>
      <c r="E3" s="2"/>
      <c r="F3" s="2">
        <v>38</v>
      </c>
      <c r="G3" s="2">
        <v>151.5</v>
      </c>
      <c r="H3" s="2">
        <v>63.12</v>
      </c>
      <c r="I3" s="2">
        <v>2</v>
      </c>
    </row>
    <row r="4" spans="1:9" x14ac:dyDescent="0.35">
      <c r="A4" s="5" t="s">
        <v>4</v>
      </c>
      <c r="B4" s="5"/>
      <c r="C4" s="5"/>
      <c r="D4" s="5"/>
      <c r="E4" s="5"/>
      <c r="F4" s="5"/>
      <c r="G4" s="5"/>
      <c r="H4" s="5"/>
      <c r="I4" s="5"/>
    </row>
    <row r="5" spans="1:9" x14ac:dyDescent="0.35">
      <c r="A5" s="2"/>
      <c r="B5" s="2" t="s">
        <v>5</v>
      </c>
      <c r="C5" s="2">
        <v>100</v>
      </c>
      <c r="D5" s="2" t="s">
        <v>6</v>
      </c>
      <c r="E5" s="2" t="s">
        <v>7</v>
      </c>
      <c r="F5" s="2" t="s">
        <v>42</v>
      </c>
      <c r="G5" s="2">
        <v>160.5</v>
      </c>
      <c r="H5" s="2">
        <v>66.87</v>
      </c>
      <c r="I5" s="2">
        <v>1</v>
      </c>
    </row>
    <row r="6" spans="1:9" x14ac:dyDescent="0.35">
      <c r="A6" s="5" t="s">
        <v>8</v>
      </c>
      <c r="B6" s="5"/>
      <c r="C6" s="5"/>
      <c r="D6" s="5"/>
      <c r="E6" s="5"/>
      <c r="F6" s="5"/>
      <c r="G6" s="5"/>
      <c r="H6" s="5"/>
      <c r="I6" s="5"/>
    </row>
    <row r="7" spans="1:9" x14ac:dyDescent="0.35">
      <c r="A7" s="2"/>
      <c r="B7" s="2" t="s">
        <v>9</v>
      </c>
      <c r="C7" s="2">
        <v>102</v>
      </c>
      <c r="D7" s="2" t="s">
        <v>2</v>
      </c>
      <c r="E7" s="2" t="s">
        <v>3</v>
      </c>
      <c r="F7" s="2"/>
      <c r="G7" s="2"/>
      <c r="H7" s="2"/>
      <c r="I7" s="2"/>
    </row>
    <row r="8" spans="1:9" x14ac:dyDescent="0.35">
      <c r="A8" s="5" t="s">
        <v>10</v>
      </c>
      <c r="B8" s="5"/>
      <c r="C8" s="5"/>
      <c r="D8" s="5"/>
      <c r="E8" s="5"/>
      <c r="F8" s="5"/>
      <c r="G8" s="5"/>
      <c r="H8" s="5"/>
      <c r="I8" s="5"/>
    </row>
    <row r="9" spans="1:9" x14ac:dyDescent="0.35">
      <c r="A9" s="2"/>
      <c r="B9" s="2" t="s">
        <v>11</v>
      </c>
      <c r="C9" s="2">
        <v>101</v>
      </c>
      <c r="D9" s="2" t="s">
        <v>12</v>
      </c>
      <c r="E9" s="2" t="s">
        <v>13</v>
      </c>
      <c r="F9" s="2" t="s">
        <v>42</v>
      </c>
      <c r="G9" s="2">
        <v>192.5</v>
      </c>
      <c r="H9" s="2">
        <v>66.37</v>
      </c>
      <c r="I9" s="2">
        <v>1</v>
      </c>
    </row>
    <row r="10" spans="1:9" x14ac:dyDescent="0.35">
      <c r="A10" s="2"/>
      <c r="B10" s="2" t="s">
        <v>14</v>
      </c>
      <c r="C10" s="2">
        <v>100</v>
      </c>
      <c r="D10" s="2" t="s">
        <v>6</v>
      </c>
      <c r="E10" s="2" t="s">
        <v>7</v>
      </c>
      <c r="F10" s="2" t="s">
        <v>42</v>
      </c>
      <c r="G10" s="2">
        <v>184</v>
      </c>
      <c r="H10" s="2">
        <v>63.44</v>
      </c>
      <c r="I10" s="2">
        <v>2</v>
      </c>
    </row>
    <row r="11" spans="1:9" x14ac:dyDescent="0.35">
      <c r="A11" s="5" t="s">
        <v>15</v>
      </c>
      <c r="B11" s="5"/>
      <c r="C11" s="5"/>
      <c r="D11" s="5"/>
      <c r="E11" s="5"/>
      <c r="F11" s="5"/>
      <c r="G11" s="5"/>
      <c r="H11" s="5"/>
      <c r="I11" s="5"/>
    </row>
    <row r="12" spans="1:9" x14ac:dyDescent="0.35">
      <c r="A12" s="2"/>
      <c r="B12" s="2" t="s">
        <v>16</v>
      </c>
      <c r="C12" s="2">
        <v>104</v>
      </c>
      <c r="D12" s="2" t="s">
        <v>17</v>
      </c>
      <c r="E12" s="2" t="s">
        <v>18</v>
      </c>
      <c r="F12" s="2" t="s">
        <v>19</v>
      </c>
      <c r="G12" s="2">
        <v>147.5</v>
      </c>
      <c r="H12" s="2">
        <v>67.040000000000006</v>
      </c>
      <c r="I12" s="2"/>
    </row>
    <row r="13" spans="1:9" x14ac:dyDescent="0.35">
      <c r="A13" s="2"/>
      <c r="B13" s="2" t="s">
        <v>20</v>
      </c>
      <c r="C13" s="2">
        <v>102</v>
      </c>
      <c r="D13" s="2" t="s">
        <v>21</v>
      </c>
      <c r="E13" s="2" t="s">
        <v>22</v>
      </c>
      <c r="F13" s="2" t="s">
        <v>19</v>
      </c>
      <c r="G13" s="2">
        <v>146</v>
      </c>
      <c r="H13" s="2">
        <v>66.36</v>
      </c>
      <c r="I13" s="2"/>
    </row>
    <row r="14" spans="1:9" x14ac:dyDescent="0.35">
      <c r="A14" s="5" t="s">
        <v>23</v>
      </c>
      <c r="B14" s="5"/>
      <c r="C14" s="5"/>
      <c r="D14" s="5"/>
      <c r="E14" s="5"/>
      <c r="F14" s="5"/>
      <c r="G14" s="5"/>
      <c r="H14" s="5"/>
      <c r="I14" s="5"/>
    </row>
    <row r="15" spans="1:9" x14ac:dyDescent="0.35">
      <c r="A15" s="2"/>
      <c r="B15" s="2" t="s">
        <v>24</v>
      </c>
      <c r="C15" s="2">
        <v>105</v>
      </c>
      <c r="D15" s="2" t="s">
        <v>25</v>
      </c>
      <c r="E15" s="2" t="s">
        <v>26</v>
      </c>
      <c r="F15" s="2" t="s">
        <v>19</v>
      </c>
      <c r="G15" s="2">
        <v>162.5</v>
      </c>
      <c r="H15" s="4">
        <v>65</v>
      </c>
      <c r="I15" s="2"/>
    </row>
    <row r="16" spans="1:9" x14ac:dyDescent="0.35">
      <c r="A16" s="2"/>
      <c r="B16" s="2" t="s">
        <v>27</v>
      </c>
      <c r="C16" s="2">
        <v>103</v>
      </c>
      <c r="D16" s="2" t="s">
        <v>28</v>
      </c>
      <c r="E16" s="2" t="s">
        <v>29</v>
      </c>
      <c r="F16" s="2" t="s">
        <v>19</v>
      </c>
      <c r="G16" s="2">
        <v>155.5</v>
      </c>
      <c r="H16" s="4">
        <v>62.2</v>
      </c>
      <c r="I16" s="2"/>
    </row>
    <row r="17" spans="1:9" x14ac:dyDescent="0.35">
      <c r="A17" s="5" t="s">
        <v>30</v>
      </c>
      <c r="B17" s="5"/>
      <c r="C17" s="5"/>
      <c r="D17" s="5"/>
      <c r="E17" s="5"/>
      <c r="F17" s="1"/>
      <c r="G17" s="1"/>
      <c r="H17" s="1"/>
      <c r="I17" s="1"/>
    </row>
    <row r="18" spans="1:9" x14ac:dyDescent="0.35">
      <c r="A18" s="2"/>
      <c r="B18" s="2" t="s">
        <v>31</v>
      </c>
      <c r="C18" s="2">
        <v>106</v>
      </c>
      <c r="D18" s="2" t="s">
        <v>32</v>
      </c>
      <c r="E18" s="2" t="s">
        <v>33</v>
      </c>
      <c r="F18" s="2"/>
      <c r="G18" s="2">
        <v>148.5</v>
      </c>
      <c r="H18" s="4">
        <v>67.5</v>
      </c>
      <c r="I18" s="2">
        <v>1</v>
      </c>
    </row>
    <row r="19" spans="1:9" x14ac:dyDescent="0.35">
      <c r="A19" s="2"/>
      <c r="B19" s="3">
        <v>0.57291666666666663</v>
      </c>
      <c r="C19" s="2">
        <v>110</v>
      </c>
      <c r="D19" s="2" t="s">
        <v>17</v>
      </c>
      <c r="E19" s="2" t="s">
        <v>18</v>
      </c>
      <c r="F19" s="2"/>
      <c r="G19" s="2">
        <v>146</v>
      </c>
      <c r="H19" s="2">
        <v>66.36</v>
      </c>
      <c r="I19" s="2">
        <v>2</v>
      </c>
    </row>
    <row r="20" spans="1:9" x14ac:dyDescent="0.35">
      <c r="A20" s="5" t="s">
        <v>34</v>
      </c>
      <c r="B20" s="5"/>
      <c r="C20" s="5"/>
      <c r="D20" s="5"/>
      <c r="E20" s="5"/>
      <c r="F20" s="1"/>
      <c r="G20" s="1"/>
      <c r="H20" s="1"/>
      <c r="I20" s="1"/>
    </row>
    <row r="21" spans="1:9" x14ac:dyDescent="0.35">
      <c r="A21" s="2"/>
      <c r="B21" s="2" t="s">
        <v>35</v>
      </c>
      <c r="C21" s="2">
        <v>105</v>
      </c>
      <c r="D21" s="2" t="s">
        <v>25</v>
      </c>
      <c r="E21" s="2" t="s">
        <v>26</v>
      </c>
      <c r="F21" s="2"/>
      <c r="G21" s="2">
        <v>146</v>
      </c>
      <c r="H21" s="2">
        <v>66.36</v>
      </c>
      <c r="I21" s="2">
        <v>1</v>
      </c>
    </row>
    <row r="22" spans="1:9" x14ac:dyDescent="0.35">
      <c r="A22" s="5" t="s">
        <v>36</v>
      </c>
      <c r="B22" s="5"/>
      <c r="C22" s="5"/>
      <c r="D22" s="5"/>
      <c r="E22" s="5"/>
      <c r="F22" s="1"/>
      <c r="G22" s="1"/>
      <c r="H22" s="1"/>
      <c r="I22" s="1"/>
    </row>
    <row r="23" spans="1:9" x14ac:dyDescent="0.35">
      <c r="A23" s="2"/>
      <c r="B23" s="2" t="s">
        <v>37</v>
      </c>
      <c r="C23" s="2">
        <v>106</v>
      </c>
      <c r="D23" s="2" t="s">
        <v>32</v>
      </c>
      <c r="E23" s="2" t="s">
        <v>33</v>
      </c>
      <c r="F23" s="2"/>
      <c r="G23" s="2">
        <v>151.5</v>
      </c>
      <c r="H23" s="2">
        <v>65.86</v>
      </c>
      <c r="I23" s="2">
        <v>1</v>
      </c>
    </row>
    <row r="24" spans="1:9" x14ac:dyDescent="0.35">
      <c r="A24" s="5" t="s">
        <v>38</v>
      </c>
      <c r="B24" s="5"/>
      <c r="C24" s="5"/>
      <c r="D24" s="5"/>
      <c r="E24" s="5"/>
      <c r="F24" s="1"/>
      <c r="G24" s="1"/>
      <c r="H24" s="1"/>
      <c r="I24" s="1"/>
    </row>
    <row r="25" spans="1:9" x14ac:dyDescent="0.35">
      <c r="A25" s="2"/>
      <c r="B25" s="2" t="s">
        <v>39</v>
      </c>
      <c r="C25" s="2">
        <v>101</v>
      </c>
      <c r="D25" s="2" t="s">
        <v>40</v>
      </c>
      <c r="E25" s="2" t="s">
        <v>41</v>
      </c>
      <c r="F25" s="2"/>
      <c r="G25" s="2">
        <v>172.5</v>
      </c>
      <c r="H25" s="2">
        <v>66.34</v>
      </c>
      <c r="I25" s="2">
        <v>1</v>
      </c>
    </row>
    <row r="26" spans="1:9" x14ac:dyDescent="0.35">
      <c r="A26" s="5"/>
      <c r="B26" s="5"/>
      <c r="C26" s="5"/>
      <c r="D26" s="5"/>
      <c r="E26" s="5"/>
      <c r="F26" s="1"/>
      <c r="G26" s="1"/>
      <c r="H26" s="1"/>
      <c r="I26" s="1"/>
    </row>
  </sheetData>
  <sortState xmlns:xlrd2="http://schemas.microsoft.com/office/spreadsheetml/2017/richdata2" ref="B2:I3">
    <sortCondition ref="I2:I3"/>
  </sortState>
  <mergeCells count="11">
    <mergeCell ref="A22:E22"/>
    <mergeCell ref="A24:E24"/>
    <mergeCell ref="A26:E26"/>
    <mergeCell ref="A14:I14"/>
    <mergeCell ref="A17:E17"/>
    <mergeCell ref="A20:E20"/>
    <mergeCell ref="A8:I8"/>
    <mergeCell ref="A11:I11"/>
    <mergeCell ref="A1:I1"/>
    <mergeCell ref="A4:I4"/>
    <mergeCell ref="A6:I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1C6C7-60EC-428C-8327-CB5C7FAB0B74}">
  <dimension ref="A1:S36"/>
  <sheetViews>
    <sheetView topLeftCell="A18" workbookViewId="0">
      <selection activeCell="S21" sqref="S21:S25"/>
    </sheetView>
  </sheetViews>
  <sheetFormatPr defaultRowHeight="14.5" x14ac:dyDescent="0.35"/>
  <sheetData>
    <row r="1" spans="1:19" x14ac:dyDescent="0.35">
      <c r="A1">
        <v>100</v>
      </c>
      <c r="C1">
        <v>102</v>
      </c>
      <c r="D1">
        <v>111</v>
      </c>
      <c r="F1">
        <v>100</v>
      </c>
      <c r="G1">
        <v>101</v>
      </c>
      <c r="H1">
        <v>102</v>
      </c>
      <c r="I1">
        <v>104</v>
      </c>
      <c r="J1">
        <v>102</v>
      </c>
      <c r="K1">
        <v>103</v>
      </c>
      <c r="L1">
        <v>105</v>
      </c>
      <c r="N1">
        <v>106</v>
      </c>
      <c r="O1">
        <v>110</v>
      </c>
      <c r="Q1">
        <v>105</v>
      </c>
      <c r="R1">
        <v>106</v>
      </c>
      <c r="S1">
        <v>101</v>
      </c>
    </row>
    <row r="2" spans="1:19" x14ac:dyDescent="0.35">
      <c r="A2">
        <v>7</v>
      </c>
      <c r="C2">
        <v>6</v>
      </c>
      <c r="D2">
        <v>6.5</v>
      </c>
      <c r="F2">
        <v>6.5</v>
      </c>
      <c r="G2">
        <v>7</v>
      </c>
      <c r="H2">
        <v>6</v>
      </c>
      <c r="I2">
        <v>6.5</v>
      </c>
      <c r="J2">
        <v>6</v>
      </c>
      <c r="K2">
        <v>6.5</v>
      </c>
      <c r="L2">
        <v>6.5</v>
      </c>
      <c r="N2">
        <v>6.5</v>
      </c>
      <c r="O2">
        <v>6.5</v>
      </c>
      <c r="Q2">
        <v>7</v>
      </c>
      <c r="R2">
        <v>7</v>
      </c>
      <c r="S2">
        <v>7</v>
      </c>
    </row>
    <row r="3" spans="1:19" x14ac:dyDescent="0.35">
      <c r="A3">
        <v>7</v>
      </c>
      <c r="C3">
        <v>6.5</v>
      </c>
      <c r="D3">
        <v>6.5</v>
      </c>
      <c r="F3">
        <v>7</v>
      </c>
      <c r="G3">
        <v>6.5</v>
      </c>
      <c r="H3">
        <v>7</v>
      </c>
      <c r="I3">
        <v>6.5</v>
      </c>
      <c r="J3">
        <v>6.5</v>
      </c>
      <c r="K3">
        <v>6.5</v>
      </c>
      <c r="L3">
        <v>6</v>
      </c>
      <c r="N3">
        <v>7</v>
      </c>
      <c r="O3">
        <v>6.5</v>
      </c>
      <c r="Q3">
        <v>7</v>
      </c>
      <c r="R3">
        <v>7</v>
      </c>
      <c r="S3">
        <v>7</v>
      </c>
    </row>
    <row r="4" spans="1:19" x14ac:dyDescent="0.35">
      <c r="A4">
        <v>6</v>
      </c>
      <c r="C4">
        <v>6.5</v>
      </c>
      <c r="D4">
        <v>5.5</v>
      </c>
      <c r="F4">
        <v>6.5</v>
      </c>
      <c r="G4">
        <v>7</v>
      </c>
      <c r="H4">
        <v>6.5</v>
      </c>
      <c r="I4">
        <v>7</v>
      </c>
      <c r="J4">
        <v>7</v>
      </c>
      <c r="K4">
        <v>6</v>
      </c>
      <c r="L4">
        <v>6.5</v>
      </c>
      <c r="N4">
        <v>7</v>
      </c>
      <c r="O4">
        <v>6.5</v>
      </c>
      <c r="Q4">
        <v>7</v>
      </c>
      <c r="R4">
        <v>7</v>
      </c>
      <c r="S4">
        <v>6.5</v>
      </c>
    </row>
    <row r="5" spans="1:19" x14ac:dyDescent="0.35">
      <c r="A5">
        <v>6.5</v>
      </c>
      <c r="C5">
        <v>6</v>
      </c>
      <c r="D5">
        <v>6.5</v>
      </c>
      <c r="F5">
        <v>6.5</v>
      </c>
      <c r="G5">
        <v>6.5</v>
      </c>
      <c r="H5">
        <v>6.5</v>
      </c>
      <c r="I5">
        <v>6.5</v>
      </c>
      <c r="J5">
        <v>6</v>
      </c>
      <c r="K5">
        <v>6</v>
      </c>
      <c r="L5">
        <v>6.5</v>
      </c>
      <c r="N5">
        <v>7</v>
      </c>
      <c r="O5">
        <v>6.5</v>
      </c>
      <c r="Q5">
        <v>7</v>
      </c>
      <c r="R5">
        <v>6.5</v>
      </c>
      <c r="S5">
        <v>6.5</v>
      </c>
    </row>
    <row r="6" spans="1:19" x14ac:dyDescent="0.35">
      <c r="A6">
        <v>6</v>
      </c>
      <c r="C6">
        <v>7</v>
      </c>
      <c r="D6">
        <v>6</v>
      </c>
      <c r="F6">
        <v>6.5</v>
      </c>
      <c r="G6">
        <v>6</v>
      </c>
      <c r="H6">
        <v>7</v>
      </c>
      <c r="I6">
        <v>7</v>
      </c>
      <c r="J6">
        <v>7</v>
      </c>
      <c r="K6">
        <v>7</v>
      </c>
      <c r="L6">
        <v>6.5</v>
      </c>
      <c r="N6">
        <v>12</v>
      </c>
      <c r="O6">
        <v>13</v>
      </c>
      <c r="Q6">
        <v>12</v>
      </c>
      <c r="R6">
        <v>7</v>
      </c>
      <c r="S6">
        <v>7</v>
      </c>
    </row>
    <row r="7" spans="1:19" x14ac:dyDescent="0.35">
      <c r="A7">
        <v>6</v>
      </c>
      <c r="C7">
        <v>6</v>
      </c>
      <c r="D7">
        <v>7</v>
      </c>
      <c r="F7">
        <v>6</v>
      </c>
      <c r="G7">
        <v>7</v>
      </c>
      <c r="H7">
        <v>7</v>
      </c>
      <c r="I7">
        <v>6.5</v>
      </c>
      <c r="J7">
        <v>6.5</v>
      </c>
      <c r="K7">
        <v>7</v>
      </c>
      <c r="L7">
        <v>7</v>
      </c>
      <c r="N7">
        <v>7</v>
      </c>
      <c r="O7">
        <v>7</v>
      </c>
      <c r="Q7">
        <v>5</v>
      </c>
      <c r="R7">
        <v>6.5</v>
      </c>
      <c r="S7">
        <v>7</v>
      </c>
    </row>
    <row r="8" spans="1:19" x14ac:dyDescent="0.35">
      <c r="A8">
        <v>6.5</v>
      </c>
      <c r="C8">
        <v>7</v>
      </c>
      <c r="D8">
        <v>6.5</v>
      </c>
      <c r="F8">
        <v>6.5</v>
      </c>
      <c r="G8">
        <v>6.5</v>
      </c>
      <c r="H8">
        <v>6.5</v>
      </c>
      <c r="I8">
        <v>7</v>
      </c>
      <c r="J8">
        <v>7</v>
      </c>
      <c r="K8">
        <v>7</v>
      </c>
      <c r="L8">
        <v>6.5</v>
      </c>
      <c r="N8">
        <v>7</v>
      </c>
      <c r="O8">
        <v>7</v>
      </c>
      <c r="Q8">
        <v>7</v>
      </c>
      <c r="R8">
        <v>12</v>
      </c>
      <c r="S8">
        <v>7</v>
      </c>
    </row>
    <row r="9" spans="1:19" x14ac:dyDescent="0.35">
      <c r="A9">
        <v>7</v>
      </c>
      <c r="C9">
        <v>14</v>
      </c>
      <c r="D9">
        <v>12</v>
      </c>
      <c r="F9">
        <v>7</v>
      </c>
      <c r="G9">
        <v>6.5</v>
      </c>
      <c r="H9">
        <v>6.5</v>
      </c>
      <c r="I9">
        <v>14</v>
      </c>
      <c r="J9">
        <v>14</v>
      </c>
      <c r="K9">
        <v>14</v>
      </c>
      <c r="L9">
        <v>14</v>
      </c>
      <c r="N9">
        <v>6.5</v>
      </c>
      <c r="O9">
        <v>6.5</v>
      </c>
      <c r="Q9">
        <v>7</v>
      </c>
      <c r="R9">
        <v>7</v>
      </c>
      <c r="S9">
        <v>7</v>
      </c>
    </row>
    <row r="10" spans="1:19" x14ac:dyDescent="0.35">
      <c r="A10">
        <v>6</v>
      </c>
      <c r="C10">
        <v>6.5</v>
      </c>
      <c r="D10">
        <v>7</v>
      </c>
      <c r="F10">
        <v>14</v>
      </c>
      <c r="G10">
        <v>12</v>
      </c>
      <c r="H10">
        <v>6</v>
      </c>
      <c r="I10">
        <v>6.5</v>
      </c>
      <c r="J10">
        <v>7</v>
      </c>
      <c r="K10">
        <v>7</v>
      </c>
      <c r="L10">
        <v>6.5</v>
      </c>
      <c r="N10">
        <v>7</v>
      </c>
      <c r="O10">
        <v>7</v>
      </c>
      <c r="Q10">
        <v>7</v>
      </c>
      <c r="R10">
        <v>6.5</v>
      </c>
      <c r="S10">
        <v>6.5</v>
      </c>
    </row>
    <row r="11" spans="1:19" x14ac:dyDescent="0.35">
      <c r="A11">
        <v>13</v>
      </c>
      <c r="C11">
        <v>6</v>
      </c>
      <c r="D11">
        <v>6.5</v>
      </c>
      <c r="F11">
        <v>7</v>
      </c>
      <c r="G11">
        <v>6.5</v>
      </c>
      <c r="H11">
        <v>6.5</v>
      </c>
      <c r="I11">
        <v>7</v>
      </c>
      <c r="J11">
        <v>6.5</v>
      </c>
      <c r="K11">
        <v>7</v>
      </c>
      <c r="L11">
        <v>7</v>
      </c>
      <c r="N11">
        <v>7</v>
      </c>
      <c r="O11">
        <v>7</v>
      </c>
      <c r="Q11">
        <v>7</v>
      </c>
      <c r="R11">
        <v>6.5</v>
      </c>
      <c r="S11">
        <v>5</v>
      </c>
    </row>
    <row r="12" spans="1:19" x14ac:dyDescent="0.35">
      <c r="A12">
        <v>7</v>
      </c>
      <c r="C12">
        <v>6</v>
      </c>
      <c r="D12">
        <v>6.5</v>
      </c>
      <c r="F12">
        <v>6.5</v>
      </c>
      <c r="G12">
        <v>6.5</v>
      </c>
      <c r="H12">
        <v>6</v>
      </c>
      <c r="I12">
        <v>7</v>
      </c>
      <c r="J12">
        <v>6.5</v>
      </c>
      <c r="K12">
        <v>4</v>
      </c>
      <c r="L12">
        <v>6</v>
      </c>
      <c r="N12">
        <v>7.5</v>
      </c>
      <c r="O12">
        <v>6.5</v>
      </c>
      <c r="Q12">
        <v>6.5</v>
      </c>
      <c r="R12">
        <v>6.5</v>
      </c>
      <c r="S12">
        <v>7</v>
      </c>
    </row>
    <row r="13" spans="1:19" x14ac:dyDescent="0.35">
      <c r="A13">
        <v>7</v>
      </c>
      <c r="C13">
        <v>6</v>
      </c>
      <c r="D13">
        <v>6.5</v>
      </c>
      <c r="F13">
        <v>6</v>
      </c>
      <c r="G13">
        <v>7</v>
      </c>
      <c r="H13">
        <v>6.5</v>
      </c>
      <c r="I13">
        <v>6</v>
      </c>
      <c r="J13">
        <v>7</v>
      </c>
      <c r="K13">
        <v>3</v>
      </c>
      <c r="L13">
        <v>6.5</v>
      </c>
      <c r="N13">
        <v>6</v>
      </c>
      <c r="O13">
        <v>7</v>
      </c>
      <c r="Q13">
        <v>6.5</v>
      </c>
      <c r="R13">
        <v>7</v>
      </c>
      <c r="S13">
        <v>7</v>
      </c>
    </row>
    <row r="14" spans="1:19" x14ac:dyDescent="0.35">
      <c r="A14">
        <v>6.5</v>
      </c>
      <c r="C14">
        <v>6</v>
      </c>
      <c r="D14">
        <v>6</v>
      </c>
      <c r="F14">
        <v>6.5</v>
      </c>
      <c r="G14">
        <v>7</v>
      </c>
      <c r="H14">
        <v>6.5</v>
      </c>
      <c r="I14">
        <v>7</v>
      </c>
      <c r="J14">
        <v>7</v>
      </c>
      <c r="K14">
        <v>6</v>
      </c>
      <c r="L14">
        <v>6.5</v>
      </c>
      <c r="N14">
        <v>7</v>
      </c>
      <c r="O14">
        <v>7</v>
      </c>
      <c r="Q14">
        <v>7</v>
      </c>
      <c r="R14">
        <v>7</v>
      </c>
      <c r="S14">
        <v>4</v>
      </c>
    </row>
    <row r="15" spans="1:19" x14ac:dyDescent="0.35">
      <c r="A15">
        <v>7</v>
      </c>
      <c r="C15">
        <v>6</v>
      </c>
      <c r="D15">
        <v>6.5</v>
      </c>
      <c r="F15">
        <v>5</v>
      </c>
      <c r="G15">
        <v>6</v>
      </c>
      <c r="H15">
        <v>7</v>
      </c>
      <c r="I15">
        <v>13</v>
      </c>
      <c r="J15">
        <v>12</v>
      </c>
      <c r="K15">
        <v>6</v>
      </c>
      <c r="L15">
        <v>7</v>
      </c>
      <c r="N15">
        <v>13</v>
      </c>
      <c r="O15">
        <v>13</v>
      </c>
      <c r="Q15">
        <v>13</v>
      </c>
      <c r="R15">
        <v>7</v>
      </c>
      <c r="S15">
        <v>7</v>
      </c>
    </row>
    <row r="16" spans="1:19" x14ac:dyDescent="0.35">
      <c r="A16">
        <v>6.5</v>
      </c>
      <c r="C16">
        <v>5</v>
      </c>
      <c r="D16">
        <v>6</v>
      </c>
      <c r="F16">
        <v>6</v>
      </c>
      <c r="G16">
        <v>6.5</v>
      </c>
      <c r="H16">
        <v>15</v>
      </c>
      <c r="I16">
        <v>13</v>
      </c>
      <c r="J16">
        <v>13</v>
      </c>
      <c r="K16">
        <v>5</v>
      </c>
      <c r="L16">
        <v>6.5</v>
      </c>
      <c r="N16">
        <v>13</v>
      </c>
      <c r="O16">
        <v>12</v>
      </c>
      <c r="Q16">
        <v>13</v>
      </c>
      <c r="R16">
        <v>6</v>
      </c>
      <c r="S16">
        <v>6.5</v>
      </c>
    </row>
    <row r="17" spans="1:19" x14ac:dyDescent="0.35">
      <c r="A17">
        <v>7.5</v>
      </c>
      <c r="C17">
        <v>6.5</v>
      </c>
      <c r="D17">
        <v>6</v>
      </c>
      <c r="F17">
        <v>6.5</v>
      </c>
      <c r="G17">
        <v>7</v>
      </c>
      <c r="H17">
        <v>6.5</v>
      </c>
      <c r="I17">
        <v>14</v>
      </c>
      <c r="J17">
        <v>14</v>
      </c>
      <c r="K17">
        <v>6.5</v>
      </c>
      <c r="L17">
        <v>7</v>
      </c>
      <c r="N17">
        <v>14</v>
      </c>
      <c r="O17">
        <v>14</v>
      </c>
      <c r="Q17">
        <v>14</v>
      </c>
      <c r="R17">
        <v>5.5</v>
      </c>
      <c r="S17">
        <v>7</v>
      </c>
    </row>
    <row r="18" spans="1:19" x14ac:dyDescent="0.35">
      <c r="A18">
        <v>8</v>
      </c>
      <c r="C18">
        <v>6</v>
      </c>
      <c r="D18">
        <v>6</v>
      </c>
      <c r="F18">
        <v>6.5</v>
      </c>
      <c r="G18">
        <v>7</v>
      </c>
      <c r="H18">
        <v>7</v>
      </c>
      <c r="I18">
        <v>13</v>
      </c>
      <c r="J18">
        <v>13</v>
      </c>
      <c r="K18">
        <v>6.5</v>
      </c>
      <c r="L18">
        <v>5</v>
      </c>
      <c r="N18">
        <v>14</v>
      </c>
      <c r="O18">
        <v>13</v>
      </c>
      <c r="Q18">
        <v>13</v>
      </c>
      <c r="R18">
        <v>7</v>
      </c>
      <c r="S18">
        <v>13</v>
      </c>
    </row>
    <row r="19" spans="1:19" x14ac:dyDescent="0.35">
      <c r="Q19">
        <f>SUM(Q14:Q18)</f>
        <v>60</v>
      </c>
      <c r="R19">
        <v>6.5</v>
      </c>
      <c r="S19">
        <v>6.5</v>
      </c>
    </row>
    <row r="20" spans="1:19" x14ac:dyDescent="0.35">
      <c r="N20">
        <f>SUM(N14:N18)</f>
        <v>61</v>
      </c>
      <c r="O20">
        <f>SUM(O14:O18)</f>
        <v>59</v>
      </c>
      <c r="Q20">
        <f>SUM(Q2:Q18)</f>
        <v>146</v>
      </c>
      <c r="R20">
        <v>13</v>
      </c>
      <c r="S20">
        <v>7.5</v>
      </c>
    </row>
    <row r="21" spans="1:19" x14ac:dyDescent="0.35">
      <c r="I21">
        <f>SUM(I14:I18)</f>
        <v>60</v>
      </c>
      <c r="J21">
        <f>SUM(J14:J18)</f>
        <v>59</v>
      </c>
      <c r="K21">
        <v>5</v>
      </c>
      <c r="L21">
        <v>5.5</v>
      </c>
      <c r="N21">
        <f>SUM(N2:N18)</f>
        <v>148.5</v>
      </c>
      <c r="O21">
        <f>SUM(O2:O18)</f>
        <v>146</v>
      </c>
      <c r="Q21">
        <v>220</v>
      </c>
      <c r="R21">
        <v>13</v>
      </c>
      <c r="S21">
        <v>7</v>
      </c>
    </row>
    <row r="22" spans="1:19" x14ac:dyDescent="0.35">
      <c r="R22">
        <f>SUM(R18:R21)</f>
        <v>39.5</v>
      </c>
      <c r="S22">
        <v>6.5</v>
      </c>
    </row>
    <row r="23" spans="1:19" x14ac:dyDescent="0.35">
      <c r="A23">
        <v>7</v>
      </c>
      <c r="C23">
        <v>6.5</v>
      </c>
      <c r="D23">
        <v>7</v>
      </c>
      <c r="F23">
        <v>6</v>
      </c>
      <c r="G23">
        <v>7</v>
      </c>
      <c r="H23">
        <v>5</v>
      </c>
      <c r="I23">
        <f>SUM(I2:I18)</f>
        <v>147.5</v>
      </c>
      <c r="J23">
        <f>SUM(J2:J18)</f>
        <v>146</v>
      </c>
      <c r="K23">
        <v>7</v>
      </c>
      <c r="L23">
        <v>7</v>
      </c>
      <c r="N23">
        <v>220</v>
      </c>
      <c r="O23">
        <v>220</v>
      </c>
      <c r="Q23">
        <f>Q20/Q21*100</f>
        <v>66.363636363636374</v>
      </c>
      <c r="R23">
        <f>SUM(R2:R21)</f>
        <v>151.5</v>
      </c>
      <c r="S23">
        <v>13</v>
      </c>
    </row>
    <row r="24" spans="1:19" x14ac:dyDescent="0.35">
      <c r="A24">
        <v>6</v>
      </c>
      <c r="C24">
        <v>6</v>
      </c>
      <c r="D24">
        <v>6</v>
      </c>
      <c r="F24">
        <v>6</v>
      </c>
      <c r="G24">
        <v>6.5</v>
      </c>
      <c r="H24">
        <v>7</v>
      </c>
      <c r="I24">
        <v>220</v>
      </c>
      <c r="J24">
        <v>220</v>
      </c>
      <c r="K24">
        <v>6.5</v>
      </c>
      <c r="L24">
        <v>6.5</v>
      </c>
      <c r="N24">
        <f>N21/N23*100</f>
        <v>67.5</v>
      </c>
      <c r="O24">
        <f>O21/O23*100</f>
        <v>66.363636363636374</v>
      </c>
      <c r="R24">
        <v>230</v>
      </c>
      <c r="S24">
        <v>14</v>
      </c>
    </row>
    <row r="25" spans="1:19" x14ac:dyDescent="0.35">
      <c r="S25">
        <f>SUM(S21:S24)</f>
        <v>40.5</v>
      </c>
    </row>
    <row r="26" spans="1:19" x14ac:dyDescent="0.35">
      <c r="A26">
        <v>13</v>
      </c>
      <c r="C26">
        <v>13</v>
      </c>
      <c r="D26">
        <v>12</v>
      </c>
      <c r="F26">
        <v>5</v>
      </c>
      <c r="G26">
        <v>7</v>
      </c>
      <c r="H26">
        <v>6</v>
      </c>
      <c r="I26">
        <f>I23/I24*100</f>
        <v>67.045454545454547</v>
      </c>
      <c r="J26">
        <f>J23/J24*100</f>
        <v>66.363636363636374</v>
      </c>
      <c r="K26">
        <v>13</v>
      </c>
      <c r="L26">
        <v>12</v>
      </c>
      <c r="R26">
        <f>R23/R24*100</f>
        <v>65.869565217391298</v>
      </c>
      <c r="S26">
        <f>SUM(S2:S24)</f>
        <v>172.5</v>
      </c>
    </row>
    <row r="27" spans="1:19" x14ac:dyDescent="0.35">
      <c r="A27">
        <v>14</v>
      </c>
      <c r="C27">
        <v>13</v>
      </c>
      <c r="D27">
        <v>13</v>
      </c>
      <c r="F27">
        <v>5</v>
      </c>
      <c r="G27">
        <v>6</v>
      </c>
      <c r="H27">
        <v>13</v>
      </c>
      <c r="K27">
        <v>13</v>
      </c>
      <c r="L27">
        <v>14</v>
      </c>
      <c r="S27">
        <v>260</v>
      </c>
    </row>
    <row r="28" spans="1:19" x14ac:dyDescent="0.35">
      <c r="K28">
        <f>SUM(K23:K27)</f>
        <v>39.5</v>
      </c>
      <c r="L28">
        <f>SUM(L23:L27)</f>
        <v>39.5</v>
      </c>
      <c r="S28">
        <f>S26/S27*100</f>
        <v>66.34615384615384</v>
      </c>
    </row>
    <row r="29" spans="1:19" x14ac:dyDescent="0.35">
      <c r="C29">
        <f>SUM(C23:C27)</f>
        <v>38.5</v>
      </c>
      <c r="D29">
        <f>SUM(D23:D27)</f>
        <v>38</v>
      </c>
      <c r="F29">
        <v>7</v>
      </c>
      <c r="G29">
        <v>7</v>
      </c>
      <c r="H29">
        <v>14</v>
      </c>
      <c r="K29">
        <f>SUM(K2:K27)</f>
        <v>155.5</v>
      </c>
      <c r="L29">
        <f>SUM(L2:L27)</f>
        <v>162.5</v>
      </c>
    </row>
    <row r="30" spans="1:19" x14ac:dyDescent="0.35">
      <c r="A30">
        <f>SUM(A2:A27)</f>
        <v>160.5</v>
      </c>
      <c r="C30">
        <f>SUM(C2:C27)</f>
        <v>151.5</v>
      </c>
      <c r="D30">
        <f>SUM(D2:D27)</f>
        <v>151.5</v>
      </c>
      <c r="F30">
        <v>6.5</v>
      </c>
      <c r="G30">
        <v>7</v>
      </c>
      <c r="H30">
        <f>SUM(H2:H29)</f>
        <v>165</v>
      </c>
      <c r="K30">
        <v>250</v>
      </c>
      <c r="L30">
        <v>250</v>
      </c>
    </row>
    <row r="31" spans="1:19" x14ac:dyDescent="0.35">
      <c r="A31">
        <v>240</v>
      </c>
      <c r="C31">
        <v>240</v>
      </c>
      <c r="D31">
        <v>240</v>
      </c>
      <c r="F31">
        <v>6</v>
      </c>
      <c r="G31">
        <v>6.5</v>
      </c>
      <c r="H31">
        <v>250</v>
      </c>
      <c r="K31">
        <f>K29/K30*100</f>
        <v>62.2</v>
      </c>
      <c r="L31">
        <f>L29/L30*100</f>
        <v>65</v>
      </c>
    </row>
    <row r="32" spans="1:19" x14ac:dyDescent="0.35">
      <c r="A32">
        <f>A30/A31*100</f>
        <v>66.875</v>
      </c>
      <c r="C32">
        <f>C30/C31*100</f>
        <v>63.125</v>
      </c>
      <c r="D32">
        <f>D30/D31*100</f>
        <v>63.125</v>
      </c>
      <c r="F32">
        <v>13</v>
      </c>
      <c r="G32">
        <v>13</v>
      </c>
      <c r="H32">
        <f>H30/H31*100</f>
        <v>66</v>
      </c>
    </row>
    <row r="33" spans="6:7" x14ac:dyDescent="0.35">
      <c r="F33">
        <v>13</v>
      </c>
      <c r="G33">
        <v>14</v>
      </c>
    </row>
    <row r="34" spans="6:7" x14ac:dyDescent="0.35">
      <c r="F34">
        <f>SUM(F2:F33)</f>
        <v>184</v>
      </c>
      <c r="G34">
        <f>SUM(G2:G33)</f>
        <v>192.5</v>
      </c>
    </row>
    <row r="35" spans="6:7" x14ac:dyDescent="0.35">
      <c r="F35">
        <v>290</v>
      </c>
      <c r="G35">
        <v>290</v>
      </c>
    </row>
    <row r="36" spans="6:7" x14ac:dyDescent="0.35">
      <c r="F36">
        <f>F34/F35*100</f>
        <v>63.448275862068968</v>
      </c>
      <c r="G36">
        <f>G34/G35*100</f>
        <v>66.379310344827587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Arena 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ANNE PEARN</cp:lastModifiedBy>
  <cp:lastPrinted>2025-07-05T08:03:00Z</cp:lastPrinted>
  <dcterms:created xsi:type="dcterms:W3CDTF">2025-07-04T11:38:05Z</dcterms:created>
  <dcterms:modified xsi:type="dcterms:W3CDTF">2025-07-15T10:37:00Z</dcterms:modified>
  <cp:category/>
</cp:coreProperties>
</file>