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121" documentId="8_{02062108-F79A-4B46-9FAF-97447D9291ED}" xr6:coauthVersionLast="47" xr6:coauthVersionMax="47" xr10:uidLastSave="{EF709A95-F051-4325-AA3B-46CBD2A007FB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1" i="2" l="1"/>
  <c r="AY34" i="2"/>
  <c r="AW28" i="2"/>
  <c r="AV28" i="2"/>
  <c r="AW32" i="2"/>
  <c r="AV29" i="2"/>
  <c r="AV32" i="2" s="1"/>
  <c r="AS33" i="2"/>
  <c r="AS34" i="2"/>
  <c r="AS36" i="2" s="1"/>
  <c r="AQ30" i="2"/>
  <c r="AP30" i="2"/>
  <c r="AQ32" i="2"/>
  <c r="AQ35" i="2" s="1"/>
  <c r="AP32" i="2"/>
  <c r="AP35" i="2" s="1"/>
  <c r="AK25" i="2"/>
  <c r="AL25" i="2"/>
  <c r="AM25" i="2"/>
  <c r="AN25" i="2"/>
  <c r="AJ25" i="2"/>
  <c r="AK26" i="2"/>
  <c r="AK29" i="2" s="1"/>
  <c r="AL26" i="2"/>
  <c r="AL29" i="2" s="1"/>
  <c r="AM26" i="2"/>
  <c r="AM29" i="2" s="1"/>
  <c r="AN26" i="2"/>
  <c r="AN29" i="2" s="1"/>
  <c r="AJ26" i="2"/>
  <c r="AJ29" i="2" s="1"/>
  <c r="AC26" i="2"/>
  <c r="AD26" i="2"/>
  <c r="AE26" i="2"/>
  <c r="AF26" i="2"/>
  <c r="AG26" i="2"/>
  <c r="AB26" i="2"/>
  <c r="AC27" i="2"/>
  <c r="AC32" i="2" s="1"/>
  <c r="AD27" i="2"/>
  <c r="AD32" i="2" s="1"/>
  <c r="AE27" i="2"/>
  <c r="AE32" i="2" s="1"/>
  <c r="AF27" i="2"/>
  <c r="AF32" i="2" s="1"/>
  <c r="AG27" i="2"/>
  <c r="AG32" i="2" s="1"/>
  <c r="W24" i="2"/>
  <c r="X24" i="2"/>
  <c r="Y24" i="2"/>
  <c r="Z24" i="2"/>
  <c r="AA24" i="2"/>
  <c r="V24" i="2"/>
  <c r="W27" i="2"/>
  <c r="W32" i="2" s="1"/>
  <c r="X27" i="2"/>
  <c r="X32" i="2" s="1"/>
  <c r="Y27" i="2"/>
  <c r="Y32" i="2" s="1"/>
  <c r="Z27" i="2"/>
  <c r="Z32" i="2" s="1"/>
  <c r="AA27" i="2"/>
  <c r="AA32" i="2" s="1"/>
  <c r="AB27" i="2"/>
  <c r="AB32" i="2" s="1"/>
  <c r="V27" i="2"/>
  <c r="V32" i="2" s="1"/>
  <c r="T22" i="2"/>
  <c r="S22" i="2"/>
  <c r="T23" i="2"/>
  <c r="T29" i="2" s="1"/>
  <c r="S23" i="2"/>
  <c r="S29" i="2" s="1"/>
  <c r="Q29" i="2"/>
  <c r="P29" i="2"/>
  <c r="Q32" i="2"/>
  <c r="Q35" i="2" s="1"/>
  <c r="P32" i="2"/>
  <c r="P35" i="2" s="1"/>
  <c r="N27" i="2"/>
  <c r="N34" i="2" s="1"/>
  <c r="L32" i="2"/>
  <c r="L34" i="2"/>
  <c r="L36" i="2" s="1"/>
  <c r="J32" i="2"/>
  <c r="K32" i="2"/>
  <c r="I32" i="2"/>
  <c r="J34" i="2"/>
  <c r="J36" i="2" s="1"/>
  <c r="K34" i="2"/>
  <c r="K36" i="2" s="1"/>
  <c r="I34" i="2"/>
  <c r="I36" i="2" s="1"/>
  <c r="H27" i="2"/>
  <c r="H35" i="2" s="1"/>
  <c r="G27" i="2"/>
  <c r="G35" i="2" s="1"/>
  <c r="B19" i="2"/>
  <c r="C19" i="2"/>
  <c r="D19" i="2"/>
  <c r="E19" i="2"/>
  <c r="F19" i="2"/>
  <c r="A19" i="2"/>
  <c r="B20" i="2"/>
  <c r="B23" i="2" s="1"/>
  <c r="C20" i="2"/>
  <c r="C23" i="2" s="1"/>
  <c r="D20" i="2"/>
  <c r="D23" i="2" s="1"/>
  <c r="E20" i="2"/>
  <c r="E23" i="2" s="1"/>
  <c r="F20" i="2"/>
  <c r="F23" i="2" s="1"/>
  <c r="A20" i="2"/>
  <c r="A23" i="2" s="1"/>
</calcChain>
</file>

<file path=xl/sharedStrings.xml><?xml version="1.0" encoding="utf-8"?>
<sst xmlns="http://schemas.openxmlformats.org/spreadsheetml/2006/main" count="133" uniqueCount="89">
  <si>
    <t>Class 1 Starters Intro 3 (2024) Snr &amp; Jnr</t>
  </si>
  <si>
    <t>11:30</t>
  </si>
  <si>
    <t>Julia Barry</t>
  </si>
  <si>
    <t>Genal Robat</t>
  </si>
  <si>
    <t>11:37</t>
  </si>
  <si>
    <t>Jessica Reed</t>
  </si>
  <si>
    <t>Greenrivers Jimbob</t>
  </si>
  <si>
    <t>Class 2 Open Intro 4 2024 Snr &amp; Jnr</t>
  </si>
  <si>
    <t>11:44</t>
  </si>
  <si>
    <t>Amanda Brown</t>
  </si>
  <si>
    <t>Whisper</t>
  </si>
  <si>
    <t>11:51</t>
  </si>
  <si>
    <t>Class 3 Starters Prelim 1 (2024) Snr &amp; Jnr</t>
  </si>
  <si>
    <t>11:58</t>
  </si>
  <si>
    <t>Janice Poole</t>
  </si>
  <si>
    <t>Bazaars Capitol</t>
  </si>
  <si>
    <t>12:05</t>
  </si>
  <si>
    <t>12:12</t>
  </si>
  <si>
    <t>Samantha Brindley</t>
  </si>
  <si>
    <t>The badger</t>
  </si>
  <si>
    <t>12:19</t>
  </si>
  <si>
    <t>12:26</t>
  </si>
  <si>
    <t>Emma Day</t>
  </si>
  <si>
    <t>Suzie</t>
  </si>
  <si>
    <t>12:33</t>
  </si>
  <si>
    <t>Jasmine Kavanagh</t>
  </si>
  <si>
    <t>Striking for Gold</t>
  </si>
  <si>
    <t>Class 4 Open Prelim 3 (2024) Snr &amp; Jnr</t>
  </si>
  <si>
    <t>12:40</t>
  </si>
  <si>
    <t>Joanne Bednall</t>
  </si>
  <si>
    <t>Luna</t>
  </si>
  <si>
    <t>Class 5 Starters Novice 1 (2024) Snr &amp; Jnr</t>
  </si>
  <si>
    <t>12:47</t>
  </si>
  <si>
    <t>12:54</t>
  </si>
  <si>
    <t>BHM</t>
  </si>
  <si>
    <t>9 - My Quest U21 Preliminary 2 2024 Sponsors: LeMieux</t>
  </si>
  <si>
    <t>Elsie Abbott</t>
  </si>
  <si>
    <t>Basil's Gift</t>
  </si>
  <si>
    <t>Bronze</t>
  </si>
  <si>
    <t>10 - My Quest Open Preliminary 2 2024 Sponsors: LeMieux</t>
  </si>
  <si>
    <t>Emily Gent</t>
  </si>
  <si>
    <t>Shanbally Bubble</t>
  </si>
  <si>
    <t>3 - Novice 1 2024 Sponsors: Prestige</t>
  </si>
  <si>
    <t>13:20</t>
  </si>
  <si>
    <t>Samantha Wallbanks</t>
  </si>
  <si>
    <t>Top rock Billy bear</t>
  </si>
  <si>
    <t>13:27</t>
  </si>
  <si>
    <t>Tim Downes</t>
  </si>
  <si>
    <t>Deodoro</t>
  </si>
  <si>
    <t>Gold</t>
  </si>
  <si>
    <t>13:34</t>
  </si>
  <si>
    <t>Holly Shann</t>
  </si>
  <si>
    <t>Weston QT</t>
  </si>
  <si>
    <t>Silver</t>
  </si>
  <si>
    <t>13:41</t>
  </si>
  <si>
    <t>Lindsay Wilcox-Reid</t>
  </si>
  <si>
    <t>Formidable Caledonia</t>
  </si>
  <si>
    <t>13:48</t>
  </si>
  <si>
    <t>Amelia Campbell</t>
  </si>
  <si>
    <t>Homerus DC</t>
  </si>
  <si>
    <t>4 - Novice 2 2024 Sponsors: Prestige</t>
  </si>
  <si>
    <t>13:56</t>
  </si>
  <si>
    <t>14:03</t>
  </si>
  <si>
    <t>14:10</t>
  </si>
  <si>
    <t>14:17</t>
  </si>
  <si>
    <t>14:24</t>
  </si>
  <si>
    <t>5 - Elementary 4 2024 Sponsors: Equi-Trek</t>
  </si>
  <si>
    <t>14:48</t>
  </si>
  <si>
    <t>Kiu Jade Ng</t>
  </si>
  <si>
    <t>Oakwood Romeo</t>
  </si>
  <si>
    <t>14:55</t>
  </si>
  <si>
    <t>Victoria Bilson</t>
  </si>
  <si>
    <t>Frankly a Rebel</t>
  </si>
  <si>
    <t>6 - Elementary 5 2024 Sponsors: Equi-Trek</t>
  </si>
  <si>
    <t>15:05</t>
  </si>
  <si>
    <t>7 - Medium 3 2024 Sponsors: HorseLight</t>
  </si>
  <si>
    <t>15:13</t>
  </si>
  <si>
    <t>Bruno The Buggane</t>
  </si>
  <si>
    <t>15:20</t>
  </si>
  <si>
    <t>8 - Medium 4 2024 Sponsors: HorseLight</t>
  </si>
  <si>
    <t>15:28</t>
  </si>
  <si>
    <t>Zara Klucznik Knowles</t>
  </si>
  <si>
    <t>Sweet Melody</t>
  </si>
  <si>
    <t>Ana Klucznik Knowles</t>
  </si>
  <si>
    <t>Thistledown</t>
  </si>
  <si>
    <t>Jnr</t>
  </si>
  <si>
    <t>Snr</t>
  </si>
  <si>
    <t>BHM Jn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</si>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</sst>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</font>
    <font>
      <sz val="11"/>
      <color rgb="FFFFFFFF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3" tint="-0.249977111117893"/>
        <bgColor rgb="FF00296B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4" borderId="1" xfId="0" applyFill="1" applyBorder="1"/>
    <xf numFmtId="20" fontId="0" fillId="0" borderId="1" xfId="0" applyNumberFormat="1" applyBorder="1"/>
    <xf numFmtId="0" fontId="1" fillId="3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20" fontId="2" fillId="5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34" workbookViewId="0">
      <selection activeCell="S40" sqref="S40"/>
    </sheetView>
  </sheetViews>
  <sheetFormatPr defaultRowHeight="14.5" x14ac:dyDescent="0.35"/>
  <cols>
    <col min="1" max="1" width="5.7265625" bestFit="1" customWidth="1"/>
    <col min="2" max="2" width="5.36328125" bestFit="1" customWidth="1"/>
    <col min="3" max="3" width="3.81640625" bestFit="1" customWidth="1"/>
    <col min="4" max="4" width="19.08984375" bestFit="1" customWidth="1"/>
    <col min="5" max="5" width="19.1796875" bestFit="1" customWidth="1"/>
    <col min="6" max="6" width="6.90625" bestFit="1" customWidth="1"/>
    <col min="7" max="7" width="4.90625" bestFit="1" customWidth="1"/>
    <col min="8" max="8" width="5.81640625" bestFit="1" customWidth="1"/>
    <col min="9" max="9" width="6.6328125" customWidth="1"/>
    <col min="10" max="11" width="1.81640625" bestFit="1" customWidth="1"/>
    <col min="12" max="15" width="9.08984375" bestFit="1"/>
  </cols>
  <sheetData>
    <row r="1" spans="1:1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5"/>
      <c r="B2" s="7">
        <v>0.46944444444444444</v>
      </c>
      <c r="C2" s="6">
        <v>99</v>
      </c>
      <c r="D2" s="6" t="s">
        <v>81</v>
      </c>
      <c r="E2" s="6" t="s">
        <v>82</v>
      </c>
      <c r="F2" s="6" t="s">
        <v>85</v>
      </c>
      <c r="G2" s="6"/>
      <c r="H2" s="6">
        <v>144.5</v>
      </c>
      <c r="I2" s="6">
        <v>65.680000000000007</v>
      </c>
      <c r="J2" s="6">
        <v>1</v>
      </c>
      <c r="K2" s="6"/>
    </row>
    <row r="3" spans="1:11" x14ac:dyDescent="0.35">
      <c r="A3" s="5"/>
      <c r="B3" s="1" t="s">
        <v>4</v>
      </c>
      <c r="C3" s="1">
        <v>107</v>
      </c>
      <c r="D3" s="1" t="s">
        <v>5</v>
      </c>
      <c r="E3" s="1" t="s">
        <v>6</v>
      </c>
      <c r="F3" s="10" t="s">
        <v>85</v>
      </c>
      <c r="G3" s="10" t="s">
        <v>34</v>
      </c>
      <c r="H3" s="1">
        <v>142.5</v>
      </c>
      <c r="I3" s="1">
        <v>64.77</v>
      </c>
      <c r="J3" s="1">
        <v>2</v>
      </c>
      <c r="K3" s="1">
        <v>8</v>
      </c>
    </row>
    <row r="4" spans="1:11" x14ac:dyDescent="0.35">
      <c r="A4" s="1"/>
      <c r="B4" s="7">
        <v>0.47430555555555554</v>
      </c>
      <c r="C4" s="6">
        <v>98</v>
      </c>
      <c r="D4" s="6" t="s">
        <v>83</v>
      </c>
      <c r="E4" s="6" t="s">
        <v>84</v>
      </c>
      <c r="F4" s="6" t="s">
        <v>85</v>
      </c>
      <c r="G4" s="6"/>
      <c r="H4" s="6">
        <v>129</v>
      </c>
      <c r="I4" s="6">
        <v>58.63</v>
      </c>
      <c r="J4" s="6">
        <v>3</v>
      </c>
      <c r="K4" s="6"/>
    </row>
    <row r="5" spans="1:11" x14ac:dyDescent="0.35">
      <c r="A5" s="1"/>
      <c r="B5" s="1" t="s">
        <v>1</v>
      </c>
      <c r="C5" s="1">
        <v>106</v>
      </c>
      <c r="D5" s="1" t="s">
        <v>2</v>
      </c>
      <c r="E5" s="1" t="s">
        <v>3</v>
      </c>
      <c r="F5" s="10" t="s">
        <v>86</v>
      </c>
      <c r="G5" s="1"/>
      <c r="H5" s="1">
        <v>143.5</v>
      </c>
      <c r="I5" s="1">
        <v>65.22</v>
      </c>
      <c r="J5" s="1">
        <v>1</v>
      </c>
      <c r="K5" s="1"/>
    </row>
    <row r="6" spans="1:11" x14ac:dyDescent="0.35">
      <c r="A6" s="8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/>
      <c r="B7" s="1" t="s">
        <v>11</v>
      </c>
      <c r="C7" s="1">
        <v>106</v>
      </c>
      <c r="D7" s="1" t="s">
        <v>2</v>
      </c>
      <c r="E7" s="1" t="s">
        <v>3</v>
      </c>
      <c r="F7" s="1"/>
      <c r="G7" s="1"/>
      <c r="H7" s="1">
        <v>175</v>
      </c>
      <c r="I7" s="1">
        <v>67.3</v>
      </c>
      <c r="J7" s="1">
        <v>1</v>
      </c>
      <c r="K7" s="1"/>
    </row>
    <row r="8" spans="1:11" x14ac:dyDescent="0.35">
      <c r="A8" s="1"/>
      <c r="B8" s="1" t="s">
        <v>8</v>
      </c>
      <c r="C8" s="1">
        <v>103</v>
      </c>
      <c r="D8" s="1" t="s">
        <v>9</v>
      </c>
      <c r="E8" s="1" t="s">
        <v>10</v>
      </c>
      <c r="F8" s="1"/>
      <c r="G8" s="1"/>
      <c r="H8" s="1">
        <v>172.5</v>
      </c>
      <c r="I8" s="1">
        <v>66.34</v>
      </c>
      <c r="J8" s="1">
        <v>2</v>
      </c>
      <c r="K8" s="1"/>
    </row>
    <row r="9" spans="1:11" x14ac:dyDescent="0.3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5">
      <c r="A10" s="1"/>
      <c r="B10" s="1" t="s">
        <v>17</v>
      </c>
      <c r="C10" s="1">
        <v>102</v>
      </c>
      <c r="D10" s="1" t="s">
        <v>18</v>
      </c>
      <c r="E10" s="1" t="s">
        <v>19</v>
      </c>
      <c r="F10" s="1" t="s">
        <v>34</v>
      </c>
      <c r="G10" s="1"/>
      <c r="H10" s="10" t="s">
        <v>88</v>
      </c>
      <c r="I10" s="1"/>
      <c r="J10" s="1"/>
      <c r="K10" s="1">
        <v>2</v>
      </c>
    </row>
    <row r="11" spans="1:11" x14ac:dyDescent="0.35">
      <c r="A11" s="1"/>
      <c r="B11" s="1" t="s">
        <v>24</v>
      </c>
      <c r="C11" s="1">
        <v>104</v>
      </c>
      <c r="D11" s="1" t="s">
        <v>25</v>
      </c>
      <c r="E11" s="1" t="s">
        <v>26</v>
      </c>
      <c r="F11" s="1"/>
      <c r="G11" s="1"/>
      <c r="H11" s="10" t="s">
        <v>88</v>
      </c>
      <c r="I11" s="1"/>
      <c r="J11" s="1"/>
      <c r="K11" s="1"/>
    </row>
    <row r="12" spans="1:11" x14ac:dyDescent="0.35">
      <c r="A12" s="1"/>
      <c r="B12" s="1" t="s">
        <v>13</v>
      </c>
      <c r="C12" s="1">
        <v>101</v>
      </c>
      <c r="D12" s="1" t="s">
        <v>14</v>
      </c>
      <c r="E12" s="1" t="s">
        <v>15</v>
      </c>
      <c r="F12" s="1"/>
      <c r="G12" s="1"/>
      <c r="H12" s="11">
        <v>170</v>
      </c>
      <c r="I12" s="12">
        <v>68</v>
      </c>
      <c r="J12" s="1">
        <v>1</v>
      </c>
      <c r="K12" s="1"/>
    </row>
    <row r="13" spans="1:11" x14ac:dyDescent="0.35">
      <c r="A13" s="1"/>
      <c r="B13" s="1" t="s">
        <v>21</v>
      </c>
      <c r="C13" s="1">
        <v>100</v>
      </c>
      <c r="D13" s="1" t="s">
        <v>22</v>
      </c>
      <c r="E13" s="1" t="s">
        <v>23</v>
      </c>
      <c r="F13" s="1"/>
      <c r="G13" s="1"/>
      <c r="H13" s="1">
        <v>164.5</v>
      </c>
      <c r="I13" s="1">
        <v>65.8</v>
      </c>
      <c r="J13" s="1">
        <v>2</v>
      </c>
      <c r="K13" s="1"/>
    </row>
    <row r="14" spans="1:11" x14ac:dyDescent="0.35">
      <c r="A14" s="1"/>
      <c r="B14" s="1" t="s">
        <v>20</v>
      </c>
      <c r="C14" s="1">
        <v>103</v>
      </c>
      <c r="D14" s="1" t="s">
        <v>9</v>
      </c>
      <c r="E14" s="1" t="s">
        <v>10</v>
      </c>
      <c r="F14" s="1"/>
      <c r="G14" s="1"/>
      <c r="H14" s="11">
        <v>162</v>
      </c>
      <c r="I14" s="1">
        <v>64.8</v>
      </c>
      <c r="J14" s="1">
        <v>3</v>
      </c>
      <c r="K14" s="1"/>
    </row>
    <row r="15" spans="1:11" x14ac:dyDescent="0.35">
      <c r="A15" s="1"/>
      <c r="B15" s="1" t="s">
        <v>16</v>
      </c>
      <c r="C15" s="1">
        <v>107</v>
      </c>
      <c r="D15" s="1" t="s">
        <v>5</v>
      </c>
      <c r="E15" s="1" t="s">
        <v>6</v>
      </c>
      <c r="F15" s="10" t="s">
        <v>87</v>
      </c>
      <c r="G15" s="1"/>
      <c r="H15" s="1">
        <v>154.5</v>
      </c>
      <c r="I15" s="1">
        <v>61.8</v>
      </c>
      <c r="J15" s="1">
        <v>1</v>
      </c>
      <c r="K15" s="1">
        <v>8</v>
      </c>
    </row>
    <row r="16" spans="1:11" x14ac:dyDescent="0.35">
      <c r="A16" s="8" t="s">
        <v>27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5">
      <c r="A17" s="1"/>
      <c r="B17" s="1" t="s">
        <v>28</v>
      </c>
      <c r="C17" s="1">
        <v>105</v>
      </c>
      <c r="D17" s="1" t="s">
        <v>29</v>
      </c>
      <c r="E17" s="1" t="s">
        <v>30</v>
      </c>
      <c r="F17" s="1"/>
      <c r="G17" s="1"/>
      <c r="H17" s="1">
        <v>163</v>
      </c>
      <c r="I17" s="1">
        <v>67.91</v>
      </c>
      <c r="J17" s="1">
        <v>1</v>
      </c>
      <c r="K17" s="1"/>
    </row>
    <row r="18" spans="1:11" x14ac:dyDescent="0.35">
      <c r="A18" s="8" t="s">
        <v>31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35">
      <c r="A19" s="1"/>
      <c r="B19" s="1" t="s">
        <v>33</v>
      </c>
      <c r="C19" s="1">
        <v>105</v>
      </c>
      <c r="D19" s="1" t="s">
        <v>29</v>
      </c>
      <c r="E19" s="1" t="s">
        <v>30</v>
      </c>
      <c r="F19" s="1"/>
      <c r="G19" s="1"/>
      <c r="H19" s="1">
        <v>164</v>
      </c>
      <c r="I19" s="12">
        <v>65.599999999999994</v>
      </c>
      <c r="J19" s="1">
        <v>1</v>
      </c>
      <c r="K19" s="1"/>
    </row>
    <row r="20" spans="1:11" x14ac:dyDescent="0.35">
      <c r="A20" s="1"/>
      <c r="B20" s="1" t="s">
        <v>32</v>
      </c>
      <c r="C20" s="1">
        <v>100</v>
      </c>
      <c r="D20" s="1" t="s">
        <v>22</v>
      </c>
      <c r="E20" s="1" t="s">
        <v>23</v>
      </c>
      <c r="F20" s="1"/>
      <c r="G20" s="1"/>
      <c r="H20" s="1">
        <v>152</v>
      </c>
      <c r="I20" s="12">
        <v>60.8</v>
      </c>
      <c r="J20" s="1">
        <v>2</v>
      </c>
      <c r="K20" s="1"/>
    </row>
    <row r="21" spans="1:11" x14ac:dyDescent="0.35">
      <c r="A21" s="9" t="s">
        <v>35</v>
      </c>
      <c r="B21" s="9"/>
      <c r="C21" s="9"/>
      <c r="D21" s="9"/>
      <c r="E21" s="9"/>
      <c r="F21" s="9"/>
      <c r="G21" s="9"/>
      <c r="H21" s="9"/>
      <c r="I21" s="9"/>
      <c r="J21" s="4"/>
      <c r="K21" s="2"/>
    </row>
    <row r="22" spans="1:11" x14ac:dyDescent="0.35">
      <c r="A22" s="1"/>
      <c r="B22" s="3">
        <v>0.54236111111111107</v>
      </c>
      <c r="C22" s="1">
        <v>121</v>
      </c>
      <c r="D22" s="1" t="s">
        <v>36</v>
      </c>
      <c r="E22" s="1" t="s">
        <v>37</v>
      </c>
      <c r="F22" s="1"/>
      <c r="G22" s="1"/>
      <c r="H22" s="1">
        <v>154.5</v>
      </c>
      <c r="I22" s="1">
        <v>67.17</v>
      </c>
      <c r="J22" s="1">
        <v>1</v>
      </c>
      <c r="K22" s="1"/>
    </row>
    <row r="23" spans="1:11" x14ac:dyDescent="0.35">
      <c r="A23" s="9" t="s">
        <v>39</v>
      </c>
      <c r="B23" s="9"/>
      <c r="C23" s="9"/>
      <c r="D23" s="9"/>
      <c r="E23" s="9"/>
      <c r="F23" s="9"/>
      <c r="G23" s="9"/>
      <c r="H23" s="9"/>
      <c r="I23" s="9"/>
      <c r="J23" s="4"/>
      <c r="K23" s="2"/>
    </row>
    <row r="24" spans="1:11" x14ac:dyDescent="0.35">
      <c r="A24" s="1"/>
      <c r="B24" s="3">
        <v>0.54722222222222228</v>
      </c>
      <c r="C24" s="1">
        <v>122</v>
      </c>
      <c r="D24" s="1" t="s">
        <v>40</v>
      </c>
      <c r="E24" s="1" t="s">
        <v>41</v>
      </c>
      <c r="F24" s="1"/>
      <c r="G24" s="1"/>
      <c r="H24" s="1">
        <v>157.5</v>
      </c>
      <c r="I24" s="1">
        <v>68.47</v>
      </c>
      <c r="J24" s="1">
        <v>1</v>
      </c>
      <c r="K24" s="1"/>
    </row>
    <row r="25" spans="1:11" x14ac:dyDescent="0.35">
      <c r="A25" s="8" t="s">
        <v>42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35">
      <c r="A26" s="1"/>
      <c r="B26" s="1" t="s">
        <v>43</v>
      </c>
      <c r="C26" s="1">
        <v>104</v>
      </c>
      <c r="D26" s="1" t="s">
        <v>44</v>
      </c>
      <c r="E26" s="1" t="s">
        <v>45</v>
      </c>
      <c r="F26" s="1" t="s">
        <v>38</v>
      </c>
      <c r="G26" s="1"/>
      <c r="H26" s="1">
        <v>167.5</v>
      </c>
      <c r="I26" s="12">
        <v>67</v>
      </c>
      <c r="J26" s="1">
        <v>1</v>
      </c>
      <c r="K26" s="1"/>
    </row>
    <row r="27" spans="1:11" x14ac:dyDescent="0.35">
      <c r="A27" s="1"/>
      <c r="B27" s="1" t="s">
        <v>54</v>
      </c>
      <c r="C27" s="1">
        <v>109</v>
      </c>
      <c r="D27" s="1" t="s">
        <v>55</v>
      </c>
      <c r="E27" s="1" t="s">
        <v>56</v>
      </c>
      <c r="F27" s="1" t="s">
        <v>49</v>
      </c>
      <c r="G27" s="1"/>
      <c r="H27" s="1">
        <v>176.5</v>
      </c>
      <c r="I27" s="1">
        <v>70.599999999999994</v>
      </c>
      <c r="J27" s="1">
        <v>1</v>
      </c>
      <c r="K27" s="1"/>
    </row>
    <row r="28" spans="1:11" x14ac:dyDescent="0.35">
      <c r="A28" s="1"/>
      <c r="B28" s="1" t="s">
        <v>57</v>
      </c>
      <c r="C28" s="1">
        <v>110</v>
      </c>
      <c r="D28" s="1" t="s">
        <v>58</v>
      </c>
      <c r="E28" s="1" t="s">
        <v>59</v>
      </c>
      <c r="F28" s="1" t="s">
        <v>49</v>
      </c>
      <c r="G28" s="1"/>
      <c r="H28" s="1">
        <v>169</v>
      </c>
      <c r="I28" s="1">
        <v>67.599999999999994</v>
      </c>
      <c r="J28" s="1">
        <v>2</v>
      </c>
      <c r="K28" s="1"/>
    </row>
    <row r="29" spans="1:11" x14ac:dyDescent="0.35">
      <c r="A29" s="1"/>
      <c r="B29" s="1" t="s">
        <v>46</v>
      </c>
      <c r="C29" s="1">
        <v>101</v>
      </c>
      <c r="D29" s="1" t="s">
        <v>47</v>
      </c>
      <c r="E29" s="1" t="s">
        <v>48</v>
      </c>
      <c r="F29" s="1" t="s">
        <v>49</v>
      </c>
      <c r="G29" s="1"/>
      <c r="H29" s="1">
        <v>166.5</v>
      </c>
      <c r="I29" s="12">
        <v>66.599999999999994</v>
      </c>
      <c r="J29" s="1">
        <v>3</v>
      </c>
      <c r="K29" s="1"/>
    </row>
    <row r="30" spans="1:11" x14ac:dyDescent="0.35">
      <c r="A30" s="1"/>
      <c r="B30" s="1" t="s">
        <v>50</v>
      </c>
      <c r="C30" s="1">
        <v>108</v>
      </c>
      <c r="D30" s="1" t="s">
        <v>51</v>
      </c>
      <c r="E30" s="1" t="s">
        <v>52</v>
      </c>
      <c r="F30" s="1" t="s">
        <v>53</v>
      </c>
      <c r="G30" s="1"/>
      <c r="H30" s="1">
        <v>169</v>
      </c>
      <c r="I30" s="12">
        <v>67.599999999999994</v>
      </c>
      <c r="J30" s="1">
        <v>1</v>
      </c>
      <c r="K30" s="1"/>
    </row>
    <row r="31" spans="1:11" x14ac:dyDescent="0.35">
      <c r="A31" s="8" t="s">
        <v>60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35">
      <c r="A32" s="1"/>
      <c r="B32" s="1" t="s">
        <v>61</v>
      </c>
      <c r="C32" s="1">
        <v>104</v>
      </c>
      <c r="D32" s="1" t="s">
        <v>44</v>
      </c>
      <c r="E32" s="1" t="s">
        <v>45</v>
      </c>
      <c r="F32" s="1" t="s">
        <v>38</v>
      </c>
      <c r="G32" s="1"/>
      <c r="H32" s="1">
        <v>167.5</v>
      </c>
      <c r="I32" s="1">
        <v>64.42</v>
      </c>
      <c r="J32" s="1">
        <v>1</v>
      </c>
      <c r="K32" s="1"/>
    </row>
    <row r="33" spans="1:11" x14ac:dyDescent="0.35">
      <c r="A33" s="1"/>
      <c r="B33" s="1" t="s">
        <v>64</v>
      </c>
      <c r="C33" s="1">
        <v>109</v>
      </c>
      <c r="D33" s="1" t="s">
        <v>55</v>
      </c>
      <c r="E33" s="1" t="s">
        <v>56</v>
      </c>
      <c r="F33" s="1" t="s">
        <v>49</v>
      </c>
      <c r="G33" s="1"/>
      <c r="H33" s="1">
        <v>184</v>
      </c>
      <c r="I33" s="1">
        <v>70.760000000000005</v>
      </c>
      <c r="J33" s="1">
        <v>1</v>
      </c>
      <c r="K33" s="1"/>
    </row>
    <row r="34" spans="1:11" x14ac:dyDescent="0.35">
      <c r="A34" s="1"/>
      <c r="B34" s="1" t="s">
        <v>62</v>
      </c>
      <c r="C34" s="1">
        <v>101</v>
      </c>
      <c r="D34" s="1" t="s">
        <v>47</v>
      </c>
      <c r="E34" s="1" t="s">
        <v>48</v>
      </c>
      <c r="F34" s="1" t="s">
        <v>49</v>
      </c>
      <c r="G34" s="1"/>
      <c r="H34" s="1">
        <v>171</v>
      </c>
      <c r="I34" s="1">
        <v>65.760000000000005</v>
      </c>
      <c r="J34" s="1">
        <v>2</v>
      </c>
      <c r="K34" s="1"/>
    </row>
    <row r="35" spans="1:11" x14ac:dyDescent="0.35">
      <c r="A35" s="1"/>
      <c r="B35" s="1" t="s">
        <v>65</v>
      </c>
      <c r="C35" s="1">
        <v>110</v>
      </c>
      <c r="D35" s="1" t="s">
        <v>58</v>
      </c>
      <c r="E35" s="1" t="s">
        <v>59</v>
      </c>
      <c r="F35" s="1" t="s">
        <v>49</v>
      </c>
      <c r="G35" s="1"/>
      <c r="H35" s="1">
        <v>169</v>
      </c>
      <c r="I35" s="12">
        <v>65</v>
      </c>
      <c r="J35" s="1">
        <v>3</v>
      </c>
      <c r="K35" s="1"/>
    </row>
    <row r="36" spans="1:11" x14ac:dyDescent="0.35">
      <c r="A36" s="1"/>
      <c r="B36" s="1" t="s">
        <v>63</v>
      </c>
      <c r="C36" s="1">
        <v>108</v>
      </c>
      <c r="D36" s="1" t="s">
        <v>51</v>
      </c>
      <c r="E36" s="1" t="s">
        <v>52</v>
      </c>
      <c r="F36" s="1" t="s">
        <v>53</v>
      </c>
      <c r="G36" s="1"/>
      <c r="H36" s="1">
        <v>170</v>
      </c>
      <c r="I36" s="1">
        <v>65.38</v>
      </c>
      <c r="J36" s="1">
        <v>1</v>
      </c>
      <c r="K36" s="1"/>
    </row>
    <row r="37" spans="1:11" x14ac:dyDescent="0.35">
      <c r="A37" s="8" t="s">
        <v>66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35">
      <c r="A38" s="1"/>
      <c r="B38" s="1" t="s">
        <v>67</v>
      </c>
      <c r="C38" s="1">
        <v>103</v>
      </c>
      <c r="D38" s="1" t="s">
        <v>68</v>
      </c>
      <c r="E38" s="1" t="s">
        <v>69</v>
      </c>
      <c r="F38" s="1" t="s">
        <v>53</v>
      </c>
      <c r="G38" s="1"/>
      <c r="H38" s="1">
        <v>193.5</v>
      </c>
      <c r="I38" s="1">
        <v>64.5</v>
      </c>
      <c r="J38" s="1">
        <v>1</v>
      </c>
      <c r="K38" s="1"/>
    </row>
    <row r="39" spans="1:11" x14ac:dyDescent="0.35">
      <c r="A39" s="1"/>
      <c r="B39" s="1" t="s">
        <v>70</v>
      </c>
      <c r="C39" s="1">
        <v>105</v>
      </c>
      <c r="D39" s="1" t="s">
        <v>71</v>
      </c>
      <c r="E39" s="1" t="s">
        <v>72</v>
      </c>
      <c r="F39" s="1" t="s">
        <v>38</v>
      </c>
      <c r="G39" s="1"/>
      <c r="H39" s="1">
        <v>186.5</v>
      </c>
      <c r="I39" s="1">
        <v>62.16</v>
      </c>
      <c r="J39" s="1">
        <v>1</v>
      </c>
      <c r="K39" s="1"/>
    </row>
    <row r="40" spans="1:11" x14ac:dyDescent="0.35">
      <c r="A40" s="8" t="s">
        <v>73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35">
      <c r="A41" s="1"/>
      <c r="B41" s="1" t="s">
        <v>74</v>
      </c>
      <c r="C41" s="1">
        <v>103</v>
      </c>
      <c r="D41" s="1" t="s">
        <v>68</v>
      </c>
      <c r="E41" s="1" t="s">
        <v>69</v>
      </c>
      <c r="F41" s="1" t="s">
        <v>53</v>
      </c>
      <c r="G41" s="1"/>
      <c r="H41" s="1">
        <v>193.5</v>
      </c>
      <c r="I41" s="1">
        <v>60.46</v>
      </c>
      <c r="J41" s="1">
        <v>1</v>
      </c>
      <c r="K41" s="1"/>
    </row>
    <row r="42" spans="1:11" x14ac:dyDescent="0.35">
      <c r="A42" s="8" t="s">
        <v>75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35">
      <c r="A43" s="1"/>
      <c r="B43" s="1" t="s">
        <v>76</v>
      </c>
      <c r="C43" s="1">
        <v>102</v>
      </c>
      <c r="D43" s="1" t="s">
        <v>47</v>
      </c>
      <c r="E43" s="1" t="s">
        <v>77</v>
      </c>
      <c r="F43" s="1" t="s">
        <v>53</v>
      </c>
      <c r="G43" s="1"/>
      <c r="H43" s="1">
        <v>186</v>
      </c>
      <c r="I43" s="1">
        <v>64.13</v>
      </c>
      <c r="J43" s="1">
        <v>1</v>
      </c>
      <c r="K43" s="1"/>
    </row>
    <row r="44" spans="1:11" x14ac:dyDescent="0.35">
      <c r="A44" s="1"/>
      <c r="B44" s="1" t="s">
        <v>78</v>
      </c>
      <c r="C44" s="1">
        <v>105</v>
      </c>
      <c r="D44" s="1" t="s">
        <v>71</v>
      </c>
      <c r="E44" s="1" t="s">
        <v>72</v>
      </c>
      <c r="F44" s="1" t="s">
        <v>38</v>
      </c>
      <c r="G44" s="1"/>
      <c r="H44" s="1">
        <v>165</v>
      </c>
      <c r="I44" s="1">
        <v>56.89</v>
      </c>
      <c r="J44" s="1">
        <v>1</v>
      </c>
      <c r="K44" s="1"/>
    </row>
    <row r="45" spans="1:11" x14ac:dyDescent="0.35">
      <c r="A45" s="8" t="s">
        <v>79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35">
      <c r="A46" s="1"/>
      <c r="B46" s="1" t="s">
        <v>80</v>
      </c>
      <c r="C46" s="1">
        <v>102</v>
      </c>
      <c r="D46" s="1" t="s">
        <v>47</v>
      </c>
      <c r="E46" s="1" t="s">
        <v>77</v>
      </c>
      <c r="F46" s="1" t="s">
        <v>53</v>
      </c>
      <c r="G46" s="1"/>
      <c r="H46" s="1">
        <v>203</v>
      </c>
      <c r="I46" s="1">
        <v>63.44</v>
      </c>
      <c r="J46" s="1">
        <v>1</v>
      </c>
      <c r="K46" s="1"/>
    </row>
    <row r="47" spans="1:1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</sheetData>
  <sortState xmlns:xlrd2="http://schemas.microsoft.com/office/spreadsheetml/2017/richdata2" ref="B33:J35">
    <sortCondition descending="1" ref="I33:I35"/>
  </sortState>
  <mergeCells count="14">
    <mergeCell ref="A25:K25"/>
    <mergeCell ref="A16:K16"/>
    <mergeCell ref="A18:K18"/>
    <mergeCell ref="A47:K47"/>
    <mergeCell ref="A31:K31"/>
    <mergeCell ref="A37:K37"/>
    <mergeCell ref="A40:K40"/>
    <mergeCell ref="A42:K42"/>
    <mergeCell ref="A45:K45"/>
    <mergeCell ref="A6:K6"/>
    <mergeCell ref="A9:K9"/>
    <mergeCell ref="A1:K1"/>
    <mergeCell ref="A21:I21"/>
    <mergeCell ref="A23:I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39FF-3BAD-432D-AFBC-9977332154B5}">
  <dimension ref="A1:AY36"/>
  <sheetViews>
    <sheetView topLeftCell="AR24" workbookViewId="0">
      <selection activeCell="AY27" sqref="AY27:AY31"/>
    </sheetView>
  </sheetViews>
  <sheetFormatPr defaultRowHeight="14.5" x14ac:dyDescent="0.35"/>
  <sheetData>
    <row r="1" spans="1:51" x14ac:dyDescent="0.35">
      <c r="A1">
        <v>107</v>
      </c>
      <c r="B1">
        <v>106</v>
      </c>
      <c r="C1">
        <v>98</v>
      </c>
      <c r="D1">
        <v>99</v>
      </c>
      <c r="G1">
        <v>106</v>
      </c>
      <c r="H1">
        <v>103</v>
      </c>
      <c r="I1">
        <v>101</v>
      </c>
      <c r="J1">
        <v>103</v>
      </c>
      <c r="K1">
        <v>107</v>
      </c>
      <c r="L1">
        <v>100</v>
      </c>
      <c r="N1">
        <v>105</v>
      </c>
      <c r="P1">
        <v>105</v>
      </c>
      <c r="Q1">
        <v>100</v>
      </c>
      <c r="S1">
        <v>122</v>
      </c>
      <c r="T1">
        <v>121</v>
      </c>
      <c r="V1">
        <v>104</v>
      </c>
      <c r="W1">
        <v>101</v>
      </c>
      <c r="X1">
        <v>108</v>
      </c>
      <c r="Y1">
        <v>109</v>
      </c>
      <c r="Z1">
        <v>110</v>
      </c>
      <c r="AB1">
        <v>108</v>
      </c>
      <c r="AC1">
        <v>101</v>
      </c>
      <c r="AG1">
        <v>104</v>
      </c>
      <c r="AJ1">
        <v>104</v>
      </c>
      <c r="AK1">
        <v>101</v>
      </c>
      <c r="AL1">
        <v>108</v>
      </c>
      <c r="AM1">
        <v>110</v>
      </c>
      <c r="AN1">
        <v>109</v>
      </c>
      <c r="AP1">
        <v>105</v>
      </c>
      <c r="AQ1">
        <v>103</v>
      </c>
      <c r="AS1">
        <v>103</v>
      </c>
      <c r="AV1">
        <v>105</v>
      </c>
      <c r="AW1">
        <v>102</v>
      </c>
      <c r="AY1">
        <v>102</v>
      </c>
    </row>
    <row r="2" spans="1:51" x14ac:dyDescent="0.35">
      <c r="A2">
        <v>7</v>
      </c>
      <c r="B2">
        <v>5</v>
      </c>
      <c r="C2">
        <v>7</v>
      </c>
      <c r="D2">
        <v>6</v>
      </c>
      <c r="G2">
        <v>6.5</v>
      </c>
      <c r="H2">
        <v>7.5</v>
      </c>
      <c r="I2">
        <v>6.5</v>
      </c>
      <c r="J2">
        <v>6</v>
      </c>
      <c r="K2">
        <v>6</v>
      </c>
      <c r="L2">
        <v>5</v>
      </c>
      <c r="N2">
        <v>6.5</v>
      </c>
      <c r="P2">
        <v>7</v>
      </c>
      <c r="Q2">
        <v>7</v>
      </c>
      <c r="S2">
        <v>7</v>
      </c>
      <c r="T2">
        <v>7</v>
      </c>
      <c r="V2">
        <v>6.5</v>
      </c>
      <c r="W2">
        <v>6</v>
      </c>
      <c r="X2">
        <v>7.5</v>
      </c>
      <c r="Y2">
        <v>7</v>
      </c>
      <c r="Z2">
        <v>7.5</v>
      </c>
      <c r="AB2">
        <v>7.5</v>
      </c>
      <c r="AC2">
        <v>6.5</v>
      </c>
      <c r="AG2">
        <v>6.5</v>
      </c>
      <c r="AJ2">
        <v>6.5</v>
      </c>
      <c r="AK2">
        <v>6.5</v>
      </c>
      <c r="AL2">
        <v>7.5</v>
      </c>
      <c r="AM2">
        <v>6.5</v>
      </c>
      <c r="AN2">
        <v>6.5</v>
      </c>
      <c r="AP2">
        <v>6.5</v>
      </c>
      <c r="AQ2">
        <v>7</v>
      </c>
      <c r="AS2">
        <v>6.5</v>
      </c>
      <c r="AV2">
        <v>6.5</v>
      </c>
      <c r="AW2">
        <v>4</v>
      </c>
      <c r="AY2">
        <v>5</v>
      </c>
    </row>
    <row r="3" spans="1:51" x14ac:dyDescent="0.35">
      <c r="A3">
        <v>6.5</v>
      </c>
      <c r="B3">
        <v>7</v>
      </c>
      <c r="C3">
        <v>7</v>
      </c>
      <c r="D3">
        <v>7</v>
      </c>
      <c r="G3">
        <v>7.5</v>
      </c>
      <c r="H3">
        <v>6.5</v>
      </c>
      <c r="I3">
        <v>7</v>
      </c>
      <c r="J3">
        <v>7</v>
      </c>
      <c r="K3">
        <v>6</v>
      </c>
      <c r="L3">
        <v>6.5</v>
      </c>
      <c r="N3">
        <v>7</v>
      </c>
      <c r="P3">
        <v>7</v>
      </c>
      <c r="Q3">
        <v>7</v>
      </c>
      <c r="S3">
        <v>7</v>
      </c>
      <c r="T3">
        <v>7</v>
      </c>
      <c r="V3">
        <v>6.5</v>
      </c>
      <c r="W3">
        <v>6.5</v>
      </c>
      <c r="X3">
        <v>7</v>
      </c>
      <c r="Y3">
        <v>7</v>
      </c>
      <c r="Z3">
        <v>7.5</v>
      </c>
      <c r="AB3">
        <v>7</v>
      </c>
      <c r="AC3">
        <v>6.5</v>
      </c>
      <c r="AG3">
        <v>6.5</v>
      </c>
      <c r="AJ3">
        <v>6.5</v>
      </c>
      <c r="AK3">
        <v>6.5</v>
      </c>
      <c r="AL3">
        <v>7</v>
      </c>
      <c r="AM3">
        <v>7</v>
      </c>
      <c r="AN3">
        <v>7</v>
      </c>
      <c r="AP3">
        <v>6</v>
      </c>
      <c r="AQ3">
        <v>6</v>
      </c>
      <c r="AS3">
        <v>6</v>
      </c>
      <c r="AV3">
        <v>6</v>
      </c>
      <c r="AW3">
        <v>7</v>
      </c>
      <c r="AY3">
        <v>6</v>
      </c>
    </row>
    <row r="4" spans="1:51" x14ac:dyDescent="0.35">
      <c r="A4">
        <v>6</v>
      </c>
      <c r="B4">
        <v>6</v>
      </c>
      <c r="C4">
        <v>6</v>
      </c>
      <c r="D4">
        <v>6</v>
      </c>
      <c r="G4">
        <v>7</v>
      </c>
      <c r="H4">
        <v>7</v>
      </c>
      <c r="I4">
        <v>7</v>
      </c>
      <c r="J4">
        <v>7.5</v>
      </c>
      <c r="K4">
        <v>6.5</v>
      </c>
      <c r="L4">
        <v>7</v>
      </c>
      <c r="N4">
        <v>7</v>
      </c>
      <c r="P4">
        <v>6.5</v>
      </c>
      <c r="Q4">
        <v>7.5</v>
      </c>
      <c r="S4">
        <v>7</v>
      </c>
      <c r="T4">
        <v>6.5</v>
      </c>
      <c r="V4">
        <v>6.5</v>
      </c>
      <c r="W4">
        <v>7</v>
      </c>
      <c r="X4">
        <v>7</v>
      </c>
      <c r="Y4">
        <v>7</v>
      </c>
      <c r="Z4">
        <v>7</v>
      </c>
      <c r="AB4">
        <v>6.5</v>
      </c>
      <c r="AC4">
        <v>6</v>
      </c>
      <c r="AG4">
        <v>6</v>
      </c>
      <c r="AJ4">
        <v>6</v>
      </c>
      <c r="AK4">
        <v>6</v>
      </c>
      <c r="AL4">
        <v>6.5</v>
      </c>
      <c r="AM4">
        <v>6.5</v>
      </c>
      <c r="AN4">
        <v>7.5</v>
      </c>
      <c r="AP4">
        <v>6.5</v>
      </c>
      <c r="AQ4">
        <v>7</v>
      </c>
      <c r="AS4">
        <v>6</v>
      </c>
      <c r="AV4">
        <v>6.5</v>
      </c>
      <c r="AW4">
        <v>6.5</v>
      </c>
      <c r="AY4">
        <v>7</v>
      </c>
    </row>
    <row r="5" spans="1:51" x14ac:dyDescent="0.35">
      <c r="A5">
        <v>6</v>
      </c>
      <c r="B5">
        <v>7</v>
      </c>
      <c r="C5">
        <v>5</v>
      </c>
      <c r="D5">
        <v>7</v>
      </c>
      <c r="G5">
        <v>6</v>
      </c>
      <c r="H5">
        <v>5</v>
      </c>
      <c r="I5">
        <v>7</v>
      </c>
      <c r="J5">
        <v>7</v>
      </c>
      <c r="K5">
        <v>6</v>
      </c>
      <c r="L5">
        <v>7</v>
      </c>
      <c r="N5">
        <v>7</v>
      </c>
      <c r="P5">
        <v>4</v>
      </c>
      <c r="Q5">
        <v>7</v>
      </c>
      <c r="S5">
        <v>7</v>
      </c>
      <c r="T5">
        <v>7</v>
      </c>
      <c r="V5">
        <v>6.5</v>
      </c>
      <c r="W5">
        <v>6.5</v>
      </c>
      <c r="X5">
        <v>7</v>
      </c>
      <c r="Y5">
        <v>7.5</v>
      </c>
      <c r="Z5">
        <v>7</v>
      </c>
      <c r="AB5">
        <v>7</v>
      </c>
      <c r="AC5">
        <v>7</v>
      </c>
      <c r="AG5">
        <v>6</v>
      </c>
      <c r="AJ5">
        <v>6</v>
      </c>
      <c r="AK5">
        <v>7</v>
      </c>
      <c r="AL5">
        <v>7</v>
      </c>
      <c r="AM5">
        <v>6.5</v>
      </c>
      <c r="AN5">
        <v>7.5</v>
      </c>
      <c r="AP5">
        <v>6.5</v>
      </c>
      <c r="AQ5">
        <v>6.5</v>
      </c>
      <c r="AS5">
        <v>6.5</v>
      </c>
      <c r="AV5">
        <v>6</v>
      </c>
      <c r="AW5">
        <v>6.5</v>
      </c>
      <c r="AY5">
        <v>7</v>
      </c>
    </row>
    <row r="6" spans="1:51" x14ac:dyDescent="0.35">
      <c r="A6">
        <v>7</v>
      </c>
      <c r="B6">
        <v>7</v>
      </c>
      <c r="C6">
        <v>5</v>
      </c>
      <c r="D6">
        <v>7</v>
      </c>
      <c r="G6">
        <v>7</v>
      </c>
      <c r="H6">
        <v>6</v>
      </c>
      <c r="I6">
        <v>7</v>
      </c>
      <c r="J6">
        <v>7</v>
      </c>
      <c r="K6">
        <v>5</v>
      </c>
      <c r="L6">
        <v>6</v>
      </c>
      <c r="N6">
        <v>7</v>
      </c>
      <c r="P6">
        <v>4</v>
      </c>
      <c r="Q6">
        <v>7</v>
      </c>
      <c r="S6">
        <v>7</v>
      </c>
      <c r="T6">
        <v>6.5</v>
      </c>
      <c r="V6">
        <v>6.5</v>
      </c>
      <c r="W6">
        <v>7</v>
      </c>
      <c r="X6">
        <v>6.5</v>
      </c>
      <c r="Y6">
        <v>7.5</v>
      </c>
      <c r="Z6">
        <v>7</v>
      </c>
      <c r="AB6">
        <v>3</v>
      </c>
      <c r="AC6">
        <v>7</v>
      </c>
      <c r="AG6">
        <v>6.5</v>
      </c>
      <c r="AJ6">
        <v>6.5</v>
      </c>
      <c r="AK6">
        <v>7</v>
      </c>
      <c r="AL6">
        <v>3</v>
      </c>
      <c r="AM6">
        <v>7</v>
      </c>
      <c r="AN6">
        <v>7.5</v>
      </c>
      <c r="AP6">
        <v>6.5</v>
      </c>
      <c r="AQ6">
        <v>7</v>
      </c>
      <c r="AS6">
        <v>6.5</v>
      </c>
      <c r="AV6">
        <v>6</v>
      </c>
      <c r="AW6">
        <v>6.5</v>
      </c>
      <c r="AY6">
        <v>7</v>
      </c>
    </row>
    <row r="7" spans="1:51" x14ac:dyDescent="0.35">
      <c r="A7">
        <v>6</v>
      </c>
      <c r="B7">
        <v>7</v>
      </c>
      <c r="C7">
        <v>5</v>
      </c>
      <c r="D7">
        <v>6</v>
      </c>
      <c r="G7">
        <v>7</v>
      </c>
      <c r="H7">
        <v>7</v>
      </c>
      <c r="I7">
        <v>8</v>
      </c>
      <c r="J7">
        <v>6.5</v>
      </c>
      <c r="K7">
        <v>7</v>
      </c>
      <c r="L7">
        <v>7.5</v>
      </c>
      <c r="N7">
        <v>7.5</v>
      </c>
      <c r="P7">
        <v>5.5</v>
      </c>
      <c r="Q7">
        <v>4</v>
      </c>
      <c r="S7">
        <v>7</v>
      </c>
      <c r="T7">
        <v>6.5</v>
      </c>
      <c r="V7">
        <v>6.5</v>
      </c>
      <c r="W7">
        <v>6.5</v>
      </c>
      <c r="X7">
        <v>6.5</v>
      </c>
      <c r="Y7">
        <v>8</v>
      </c>
      <c r="Z7">
        <v>7</v>
      </c>
      <c r="AB7">
        <v>6</v>
      </c>
      <c r="AC7">
        <v>6</v>
      </c>
      <c r="AG7">
        <v>6</v>
      </c>
      <c r="AJ7">
        <v>6</v>
      </c>
      <c r="AK7">
        <v>6</v>
      </c>
      <c r="AL7">
        <v>6</v>
      </c>
      <c r="AM7">
        <v>6.5</v>
      </c>
      <c r="AN7">
        <v>7</v>
      </c>
      <c r="AP7">
        <v>6.5</v>
      </c>
      <c r="AQ7">
        <v>6.5</v>
      </c>
      <c r="AS7">
        <v>6</v>
      </c>
      <c r="AV7">
        <v>5.5</v>
      </c>
      <c r="AW7">
        <v>6.5</v>
      </c>
      <c r="AY7">
        <v>6.5</v>
      </c>
    </row>
    <row r="8" spans="1:51" x14ac:dyDescent="0.35">
      <c r="A8">
        <v>7</v>
      </c>
      <c r="B8">
        <v>7</v>
      </c>
      <c r="C8">
        <v>5.5</v>
      </c>
      <c r="D8">
        <v>7</v>
      </c>
      <c r="G8">
        <v>7</v>
      </c>
      <c r="H8">
        <v>7</v>
      </c>
      <c r="I8">
        <v>7.5</v>
      </c>
      <c r="J8">
        <v>4</v>
      </c>
      <c r="K8">
        <v>7</v>
      </c>
      <c r="L8">
        <v>7</v>
      </c>
      <c r="N8">
        <v>7.5</v>
      </c>
      <c r="P8">
        <v>6</v>
      </c>
      <c r="Q8">
        <v>7</v>
      </c>
      <c r="S8">
        <v>14</v>
      </c>
      <c r="T8">
        <v>14</v>
      </c>
      <c r="V8">
        <v>6.5</v>
      </c>
      <c r="W8">
        <v>7</v>
      </c>
      <c r="X8">
        <v>6</v>
      </c>
      <c r="Y8">
        <v>7.5</v>
      </c>
      <c r="Z8">
        <v>7</v>
      </c>
      <c r="AB8">
        <v>6.5</v>
      </c>
      <c r="AC8">
        <v>7</v>
      </c>
      <c r="AG8">
        <v>6.5</v>
      </c>
      <c r="AJ8">
        <v>6.5</v>
      </c>
      <c r="AK8">
        <v>7</v>
      </c>
      <c r="AL8">
        <v>6.5</v>
      </c>
      <c r="AM8">
        <v>7</v>
      </c>
      <c r="AN8">
        <v>7.5</v>
      </c>
      <c r="AP8">
        <v>6.5</v>
      </c>
      <c r="AQ8">
        <v>6.5</v>
      </c>
      <c r="AS8">
        <v>6</v>
      </c>
      <c r="AV8">
        <v>5.5</v>
      </c>
      <c r="AW8">
        <v>7</v>
      </c>
      <c r="AY8">
        <v>7</v>
      </c>
    </row>
    <row r="9" spans="1:51" x14ac:dyDescent="0.35">
      <c r="A9">
        <v>6</v>
      </c>
      <c r="B9">
        <v>6.5</v>
      </c>
      <c r="C9">
        <v>5</v>
      </c>
      <c r="D9">
        <v>6.5</v>
      </c>
      <c r="G9">
        <v>6</v>
      </c>
      <c r="H9">
        <v>6.5</v>
      </c>
      <c r="I9">
        <v>15</v>
      </c>
      <c r="J9">
        <v>13</v>
      </c>
      <c r="K9">
        <v>14</v>
      </c>
      <c r="L9">
        <v>14</v>
      </c>
      <c r="N9">
        <v>13</v>
      </c>
      <c r="P9">
        <v>6.5</v>
      </c>
      <c r="Q9">
        <v>7</v>
      </c>
      <c r="S9">
        <v>7.5</v>
      </c>
      <c r="T9">
        <v>7</v>
      </c>
      <c r="V9">
        <v>6.5</v>
      </c>
      <c r="W9">
        <v>7</v>
      </c>
      <c r="X9">
        <v>6.5</v>
      </c>
      <c r="Y9">
        <v>7</v>
      </c>
      <c r="Z9">
        <v>6.5</v>
      </c>
      <c r="AB9">
        <v>6.5</v>
      </c>
      <c r="AC9">
        <v>7</v>
      </c>
      <c r="AG9">
        <v>6</v>
      </c>
      <c r="AJ9">
        <v>6</v>
      </c>
      <c r="AK9">
        <v>7</v>
      </c>
      <c r="AL9">
        <v>6.5</v>
      </c>
      <c r="AM9">
        <v>6</v>
      </c>
      <c r="AN9">
        <v>6.5</v>
      </c>
      <c r="AP9">
        <v>6.5</v>
      </c>
      <c r="AQ9">
        <v>4</v>
      </c>
      <c r="AS9">
        <v>5.5</v>
      </c>
      <c r="AV9">
        <v>6.5</v>
      </c>
      <c r="AW9">
        <v>7</v>
      </c>
      <c r="AY9">
        <v>6.5</v>
      </c>
    </row>
    <row r="10" spans="1:51" x14ac:dyDescent="0.35">
      <c r="A10">
        <v>6</v>
      </c>
      <c r="B10">
        <v>7</v>
      </c>
      <c r="C10">
        <v>7</v>
      </c>
      <c r="D10">
        <v>7</v>
      </c>
      <c r="G10">
        <v>7</v>
      </c>
      <c r="H10">
        <v>6.5</v>
      </c>
      <c r="I10">
        <v>6</v>
      </c>
      <c r="J10">
        <v>7</v>
      </c>
      <c r="K10">
        <v>6</v>
      </c>
      <c r="L10">
        <v>6.5</v>
      </c>
      <c r="N10">
        <v>7</v>
      </c>
      <c r="P10">
        <v>6.5</v>
      </c>
      <c r="Q10">
        <v>6</v>
      </c>
      <c r="S10">
        <v>7</v>
      </c>
      <c r="T10">
        <v>7</v>
      </c>
      <c r="V10">
        <v>6.5</v>
      </c>
      <c r="W10">
        <v>6.5</v>
      </c>
      <c r="X10">
        <v>6.5</v>
      </c>
      <c r="Y10">
        <v>7.5</v>
      </c>
      <c r="Z10">
        <v>7</v>
      </c>
      <c r="AB10">
        <v>6.5</v>
      </c>
      <c r="AC10">
        <v>8</v>
      </c>
      <c r="AG10">
        <v>6.5</v>
      </c>
      <c r="AJ10">
        <v>6.5</v>
      </c>
      <c r="AK10">
        <v>8</v>
      </c>
      <c r="AL10">
        <v>6.5</v>
      </c>
      <c r="AM10">
        <v>7</v>
      </c>
      <c r="AN10">
        <v>8</v>
      </c>
      <c r="AP10">
        <v>5</v>
      </c>
      <c r="AQ10">
        <v>6</v>
      </c>
      <c r="AS10">
        <v>6</v>
      </c>
      <c r="AV10">
        <v>5</v>
      </c>
      <c r="AW10">
        <v>6.5</v>
      </c>
      <c r="AY10">
        <v>7</v>
      </c>
    </row>
    <row r="11" spans="1:51" x14ac:dyDescent="0.35">
      <c r="A11">
        <v>12</v>
      </c>
      <c r="B11">
        <v>12</v>
      </c>
      <c r="C11">
        <v>10</v>
      </c>
      <c r="D11">
        <v>13</v>
      </c>
      <c r="G11">
        <v>7</v>
      </c>
      <c r="H11">
        <v>6.5</v>
      </c>
      <c r="I11">
        <v>7</v>
      </c>
      <c r="J11">
        <v>7</v>
      </c>
      <c r="K11">
        <v>6</v>
      </c>
      <c r="L11">
        <v>7</v>
      </c>
      <c r="N11">
        <v>6</v>
      </c>
      <c r="P11">
        <v>7</v>
      </c>
      <c r="Q11">
        <v>7</v>
      </c>
      <c r="S11">
        <v>7</v>
      </c>
      <c r="T11">
        <v>6.5</v>
      </c>
      <c r="V11">
        <v>6</v>
      </c>
      <c r="W11">
        <v>7</v>
      </c>
      <c r="X11">
        <v>6.5</v>
      </c>
      <c r="Y11">
        <v>7</v>
      </c>
      <c r="Z11">
        <v>7</v>
      </c>
      <c r="AB11">
        <v>7</v>
      </c>
      <c r="AC11">
        <v>7</v>
      </c>
      <c r="AG11">
        <v>6.5</v>
      </c>
      <c r="AJ11">
        <v>6.5</v>
      </c>
      <c r="AK11">
        <v>7</v>
      </c>
      <c r="AL11">
        <v>7</v>
      </c>
      <c r="AM11">
        <v>6.5</v>
      </c>
      <c r="AN11">
        <v>8</v>
      </c>
      <c r="AP11">
        <v>6</v>
      </c>
      <c r="AQ11">
        <v>6.5</v>
      </c>
      <c r="AS11">
        <v>6</v>
      </c>
      <c r="AV11">
        <v>5</v>
      </c>
      <c r="AW11">
        <v>5</v>
      </c>
      <c r="AY11">
        <v>13</v>
      </c>
    </row>
    <row r="12" spans="1:51" x14ac:dyDescent="0.35">
      <c r="A12">
        <v>6.5</v>
      </c>
      <c r="B12">
        <v>6</v>
      </c>
      <c r="C12">
        <v>5</v>
      </c>
      <c r="D12">
        <v>6</v>
      </c>
      <c r="G12">
        <v>6.5</v>
      </c>
      <c r="H12">
        <v>7</v>
      </c>
      <c r="I12">
        <v>7.5</v>
      </c>
      <c r="J12">
        <v>7</v>
      </c>
      <c r="K12">
        <v>6</v>
      </c>
      <c r="L12">
        <v>7</v>
      </c>
      <c r="N12">
        <v>7</v>
      </c>
      <c r="P12">
        <v>6</v>
      </c>
      <c r="Q12">
        <v>4</v>
      </c>
      <c r="S12">
        <v>6</v>
      </c>
      <c r="T12">
        <v>7</v>
      </c>
      <c r="V12">
        <v>7</v>
      </c>
      <c r="W12">
        <v>6</v>
      </c>
      <c r="X12">
        <v>6.5</v>
      </c>
      <c r="Y12">
        <v>7.5</v>
      </c>
      <c r="Z12">
        <v>6.5</v>
      </c>
      <c r="AB12">
        <v>7</v>
      </c>
      <c r="AC12">
        <v>6.5</v>
      </c>
      <c r="AG12">
        <v>6</v>
      </c>
      <c r="AJ12">
        <v>6</v>
      </c>
      <c r="AK12">
        <v>6.5</v>
      </c>
      <c r="AL12">
        <v>7</v>
      </c>
      <c r="AM12">
        <v>6.5</v>
      </c>
      <c r="AN12">
        <v>7</v>
      </c>
      <c r="AP12">
        <v>7</v>
      </c>
      <c r="AQ12">
        <v>5</v>
      </c>
      <c r="AS12">
        <v>7</v>
      </c>
      <c r="AV12">
        <v>8</v>
      </c>
      <c r="AW12">
        <v>14</v>
      </c>
      <c r="AY12">
        <v>5.5</v>
      </c>
    </row>
    <row r="13" spans="1:51" x14ac:dyDescent="0.35">
      <c r="A13">
        <v>7</v>
      </c>
      <c r="B13">
        <v>7</v>
      </c>
      <c r="C13">
        <v>7</v>
      </c>
      <c r="D13">
        <v>7</v>
      </c>
      <c r="G13">
        <v>13</v>
      </c>
      <c r="H13">
        <v>12</v>
      </c>
      <c r="I13">
        <v>6.5</v>
      </c>
      <c r="J13">
        <v>6.5</v>
      </c>
      <c r="K13">
        <v>5</v>
      </c>
      <c r="L13">
        <v>6.5</v>
      </c>
      <c r="N13">
        <v>7</v>
      </c>
      <c r="P13">
        <v>6</v>
      </c>
      <c r="Q13">
        <v>6</v>
      </c>
      <c r="S13">
        <v>7</v>
      </c>
      <c r="T13">
        <v>7</v>
      </c>
      <c r="V13">
        <v>6.5</v>
      </c>
      <c r="W13">
        <v>7</v>
      </c>
      <c r="X13">
        <v>7</v>
      </c>
      <c r="Y13">
        <v>7</v>
      </c>
      <c r="Z13">
        <v>7</v>
      </c>
      <c r="AB13">
        <v>6.5</v>
      </c>
      <c r="AC13">
        <v>6.5</v>
      </c>
      <c r="AG13">
        <v>5.5</v>
      </c>
      <c r="AJ13">
        <v>5.5</v>
      </c>
      <c r="AK13">
        <v>6.5</v>
      </c>
      <c r="AL13">
        <v>6.5</v>
      </c>
      <c r="AM13">
        <v>7</v>
      </c>
      <c r="AN13">
        <v>7</v>
      </c>
      <c r="AP13">
        <v>6.5</v>
      </c>
      <c r="AQ13">
        <v>6</v>
      </c>
      <c r="AS13">
        <v>12</v>
      </c>
      <c r="AV13">
        <v>4</v>
      </c>
      <c r="AW13">
        <v>5</v>
      </c>
      <c r="AY13">
        <v>4</v>
      </c>
    </row>
    <row r="14" spans="1:51" x14ac:dyDescent="0.35">
      <c r="A14">
        <v>6.5</v>
      </c>
      <c r="B14">
        <v>7</v>
      </c>
      <c r="C14">
        <v>6.5</v>
      </c>
      <c r="D14">
        <v>7</v>
      </c>
      <c r="G14">
        <v>6.5</v>
      </c>
      <c r="H14">
        <v>7</v>
      </c>
      <c r="I14">
        <v>6</v>
      </c>
      <c r="J14">
        <v>6</v>
      </c>
      <c r="K14">
        <v>6</v>
      </c>
      <c r="L14">
        <v>6</v>
      </c>
      <c r="N14">
        <v>7</v>
      </c>
      <c r="P14">
        <v>4</v>
      </c>
      <c r="Q14">
        <v>6.5</v>
      </c>
      <c r="S14">
        <v>6.5</v>
      </c>
      <c r="T14">
        <v>6.5</v>
      </c>
      <c r="V14">
        <v>6</v>
      </c>
      <c r="W14">
        <v>6.5</v>
      </c>
      <c r="X14">
        <v>6</v>
      </c>
      <c r="Y14">
        <v>6</v>
      </c>
      <c r="Z14">
        <v>6</v>
      </c>
      <c r="AB14">
        <v>4</v>
      </c>
      <c r="AC14">
        <v>6</v>
      </c>
      <c r="AG14">
        <v>6</v>
      </c>
      <c r="AJ14">
        <v>6</v>
      </c>
      <c r="AK14">
        <v>6</v>
      </c>
      <c r="AL14">
        <v>4</v>
      </c>
      <c r="AM14">
        <v>4</v>
      </c>
      <c r="AN14">
        <v>7</v>
      </c>
      <c r="AP14">
        <v>7</v>
      </c>
      <c r="AQ14">
        <v>7</v>
      </c>
      <c r="AS14">
        <v>6.5</v>
      </c>
      <c r="AV14">
        <v>6.5</v>
      </c>
      <c r="AW14">
        <v>7</v>
      </c>
      <c r="AY14">
        <v>6.5</v>
      </c>
    </row>
    <row r="15" spans="1:51" x14ac:dyDescent="0.35">
      <c r="A15">
        <v>13</v>
      </c>
      <c r="B15">
        <v>12</v>
      </c>
      <c r="C15">
        <v>12</v>
      </c>
      <c r="D15">
        <v>13</v>
      </c>
      <c r="G15">
        <v>7.5</v>
      </c>
      <c r="H15">
        <v>7</v>
      </c>
      <c r="I15">
        <v>6.5</v>
      </c>
      <c r="J15">
        <v>7</v>
      </c>
      <c r="K15">
        <v>6</v>
      </c>
      <c r="L15">
        <v>7</v>
      </c>
      <c r="N15">
        <v>6</v>
      </c>
      <c r="P15">
        <v>6</v>
      </c>
      <c r="Q15">
        <v>7</v>
      </c>
      <c r="S15">
        <v>7</v>
      </c>
      <c r="T15">
        <v>6.5</v>
      </c>
      <c r="V15">
        <v>7.5</v>
      </c>
      <c r="W15">
        <v>7</v>
      </c>
      <c r="X15">
        <v>7</v>
      </c>
      <c r="Y15">
        <v>7</v>
      </c>
      <c r="Z15">
        <v>6.5</v>
      </c>
      <c r="AB15">
        <v>6.5</v>
      </c>
      <c r="AC15">
        <v>4</v>
      </c>
      <c r="AG15">
        <v>5.5</v>
      </c>
      <c r="AJ15">
        <v>5.5</v>
      </c>
      <c r="AK15">
        <v>4</v>
      </c>
      <c r="AL15">
        <v>6.5</v>
      </c>
      <c r="AM15">
        <v>4</v>
      </c>
      <c r="AN15">
        <v>7</v>
      </c>
      <c r="AP15">
        <v>6.5</v>
      </c>
      <c r="AQ15">
        <v>5.5</v>
      </c>
      <c r="AS15">
        <v>4</v>
      </c>
      <c r="AV15">
        <v>7</v>
      </c>
      <c r="AW15">
        <v>7</v>
      </c>
      <c r="AY15">
        <v>7</v>
      </c>
    </row>
    <row r="16" spans="1:51" x14ac:dyDescent="0.35">
      <c r="A16">
        <v>13</v>
      </c>
      <c r="B16">
        <v>14</v>
      </c>
      <c r="C16">
        <v>11</v>
      </c>
      <c r="D16">
        <v>13</v>
      </c>
      <c r="G16">
        <v>7.5</v>
      </c>
      <c r="H16">
        <v>8</v>
      </c>
      <c r="I16">
        <v>7</v>
      </c>
      <c r="J16">
        <v>6.5</v>
      </c>
      <c r="K16">
        <v>6</v>
      </c>
      <c r="L16">
        <v>7</v>
      </c>
      <c r="N16">
        <v>7</v>
      </c>
      <c r="P16">
        <v>12</v>
      </c>
      <c r="Q16">
        <v>14</v>
      </c>
      <c r="S16">
        <v>6</v>
      </c>
      <c r="T16">
        <v>6</v>
      </c>
      <c r="V16">
        <v>16</v>
      </c>
      <c r="W16">
        <v>13</v>
      </c>
      <c r="X16">
        <v>14</v>
      </c>
      <c r="Y16">
        <v>14</v>
      </c>
      <c r="Z16">
        <v>13</v>
      </c>
      <c r="AB16">
        <v>6.5</v>
      </c>
      <c r="AC16">
        <v>6.5</v>
      </c>
      <c r="AG16">
        <v>6</v>
      </c>
      <c r="AJ16">
        <v>6</v>
      </c>
      <c r="AK16">
        <v>6.5</v>
      </c>
      <c r="AL16">
        <v>6.5</v>
      </c>
      <c r="AM16">
        <v>6.5</v>
      </c>
      <c r="AN16">
        <v>6.5</v>
      </c>
      <c r="AP16">
        <v>7</v>
      </c>
      <c r="AQ16">
        <v>6</v>
      </c>
      <c r="AS16">
        <v>5.5</v>
      </c>
      <c r="AV16">
        <v>6</v>
      </c>
      <c r="AW16">
        <v>7</v>
      </c>
      <c r="AY16">
        <v>7</v>
      </c>
    </row>
    <row r="17" spans="1:51" x14ac:dyDescent="0.35">
      <c r="A17">
        <v>14</v>
      </c>
      <c r="B17">
        <v>13</v>
      </c>
      <c r="C17">
        <v>13</v>
      </c>
      <c r="D17">
        <v>13</v>
      </c>
      <c r="G17">
        <v>5</v>
      </c>
      <c r="H17">
        <v>5</v>
      </c>
      <c r="I17">
        <v>4</v>
      </c>
      <c r="J17">
        <v>7</v>
      </c>
      <c r="K17">
        <v>6</v>
      </c>
      <c r="L17">
        <v>6</v>
      </c>
      <c r="N17">
        <v>7</v>
      </c>
      <c r="P17">
        <v>7</v>
      </c>
      <c r="Q17">
        <v>7</v>
      </c>
      <c r="S17">
        <v>7</v>
      </c>
      <c r="T17">
        <v>6</v>
      </c>
      <c r="V17">
        <v>6</v>
      </c>
      <c r="W17">
        <v>7</v>
      </c>
      <c r="X17">
        <v>6.5</v>
      </c>
      <c r="Y17">
        <v>6</v>
      </c>
      <c r="Z17">
        <v>6</v>
      </c>
      <c r="AB17">
        <v>7.5</v>
      </c>
      <c r="AC17">
        <v>7</v>
      </c>
      <c r="AG17">
        <v>7</v>
      </c>
      <c r="AJ17">
        <v>7</v>
      </c>
      <c r="AK17">
        <v>7</v>
      </c>
      <c r="AL17">
        <v>7.5</v>
      </c>
      <c r="AM17">
        <v>7</v>
      </c>
      <c r="AN17">
        <v>7</v>
      </c>
      <c r="AP17">
        <v>6.5</v>
      </c>
      <c r="AQ17">
        <v>4</v>
      </c>
      <c r="AS17">
        <v>5</v>
      </c>
      <c r="AV17">
        <v>5.5</v>
      </c>
      <c r="AW17">
        <v>6</v>
      </c>
      <c r="AY17">
        <v>4</v>
      </c>
    </row>
    <row r="18" spans="1:51" x14ac:dyDescent="0.35">
      <c r="A18">
        <v>13</v>
      </c>
      <c r="B18">
        <v>13</v>
      </c>
      <c r="C18">
        <v>12</v>
      </c>
      <c r="D18">
        <v>13</v>
      </c>
      <c r="G18">
        <v>7</v>
      </c>
      <c r="H18">
        <v>7</v>
      </c>
      <c r="I18">
        <v>6</v>
      </c>
      <c r="J18">
        <v>5</v>
      </c>
      <c r="K18">
        <v>6</v>
      </c>
      <c r="L18">
        <v>6</v>
      </c>
      <c r="N18">
        <v>6</v>
      </c>
      <c r="P18">
        <v>7</v>
      </c>
      <c r="Q18">
        <v>6.5</v>
      </c>
      <c r="S18">
        <v>7</v>
      </c>
      <c r="T18">
        <v>7</v>
      </c>
      <c r="V18">
        <v>6.5</v>
      </c>
      <c r="W18">
        <v>6.5</v>
      </c>
      <c r="X18">
        <v>6.5</v>
      </c>
      <c r="Y18">
        <v>7</v>
      </c>
      <c r="Z18">
        <v>6.5</v>
      </c>
      <c r="AB18">
        <v>14</v>
      </c>
      <c r="AC18">
        <v>14</v>
      </c>
      <c r="AG18">
        <v>15</v>
      </c>
      <c r="AJ18">
        <v>15</v>
      </c>
      <c r="AK18">
        <v>14</v>
      </c>
      <c r="AL18">
        <v>14</v>
      </c>
      <c r="AM18">
        <v>14</v>
      </c>
      <c r="AN18">
        <v>14</v>
      </c>
      <c r="AP18">
        <v>6.5</v>
      </c>
      <c r="AQ18">
        <v>6</v>
      </c>
      <c r="AS18">
        <v>5</v>
      </c>
      <c r="AV18">
        <v>6</v>
      </c>
      <c r="AW18">
        <v>6</v>
      </c>
      <c r="AY18">
        <v>6</v>
      </c>
    </row>
    <row r="19" spans="1:51" x14ac:dyDescent="0.35">
      <c r="A19">
        <f>SUM(A14:A18)</f>
        <v>59.5</v>
      </c>
      <c r="B19">
        <f t="shared" ref="B19:F19" si="0">SUM(B14:B18)</f>
        <v>59</v>
      </c>
      <c r="C19">
        <f t="shared" si="0"/>
        <v>54.5</v>
      </c>
      <c r="D19">
        <f t="shared" si="0"/>
        <v>59</v>
      </c>
      <c r="E19">
        <f t="shared" si="0"/>
        <v>0</v>
      </c>
      <c r="F19">
        <f t="shared" si="0"/>
        <v>0</v>
      </c>
      <c r="G19">
        <v>13</v>
      </c>
      <c r="H19">
        <v>13</v>
      </c>
      <c r="I19">
        <v>7</v>
      </c>
      <c r="J19">
        <v>5</v>
      </c>
      <c r="K19">
        <v>6</v>
      </c>
      <c r="L19">
        <v>6</v>
      </c>
      <c r="N19">
        <v>7</v>
      </c>
      <c r="P19">
        <v>5</v>
      </c>
      <c r="Q19">
        <v>6</v>
      </c>
      <c r="S19">
        <v>6.5</v>
      </c>
      <c r="T19">
        <v>6.5</v>
      </c>
      <c r="V19">
        <v>7</v>
      </c>
      <c r="W19">
        <v>5.5</v>
      </c>
      <c r="X19">
        <v>7</v>
      </c>
      <c r="Y19">
        <v>7</v>
      </c>
      <c r="Z19">
        <v>6.5</v>
      </c>
      <c r="AB19">
        <v>7</v>
      </c>
      <c r="AC19">
        <v>6.5</v>
      </c>
      <c r="AG19">
        <v>6.5</v>
      </c>
      <c r="AJ19">
        <v>6.5</v>
      </c>
      <c r="AK19">
        <v>6.5</v>
      </c>
      <c r="AL19">
        <v>7</v>
      </c>
      <c r="AM19">
        <v>6</v>
      </c>
      <c r="AN19">
        <v>6.5</v>
      </c>
      <c r="AP19">
        <v>7</v>
      </c>
      <c r="AQ19">
        <v>7</v>
      </c>
      <c r="AS19">
        <v>7</v>
      </c>
      <c r="AV19">
        <v>4</v>
      </c>
      <c r="AW19">
        <v>7</v>
      </c>
      <c r="AY19">
        <v>6.5</v>
      </c>
    </row>
    <row r="20" spans="1:51" x14ac:dyDescent="0.35">
      <c r="A20">
        <f>SUM(A2:A18)</f>
        <v>142.5</v>
      </c>
      <c r="B20">
        <f t="shared" ref="B20:F20" si="1">SUM(B2:B18)</f>
        <v>143.5</v>
      </c>
      <c r="C20">
        <f t="shared" si="1"/>
        <v>129</v>
      </c>
      <c r="D20">
        <f t="shared" si="1"/>
        <v>144.5</v>
      </c>
      <c r="E20">
        <f t="shared" si="1"/>
        <v>0</v>
      </c>
      <c r="F20">
        <f t="shared" si="1"/>
        <v>0</v>
      </c>
      <c r="G20">
        <v>14</v>
      </c>
      <c r="H20">
        <v>14</v>
      </c>
      <c r="I20">
        <v>7</v>
      </c>
      <c r="J20">
        <v>7</v>
      </c>
      <c r="K20">
        <v>7</v>
      </c>
      <c r="L20">
        <v>7</v>
      </c>
      <c r="N20">
        <v>6.5</v>
      </c>
      <c r="P20">
        <v>7</v>
      </c>
      <c r="Q20">
        <v>7</v>
      </c>
      <c r="S20">
        <v>14</v>
      </c>
      <c r="T20">
        <v>14</v>
      </c>
      <c r="V20">
        <v>7</v>
      </c>
      <c r="W20">
        <v>7.5</v>
      </c>
      <c r="X20">
        <v>7</v>
      </c>
      <c r="Y20">
        <v>7</v>
      </c>
      <c r="Z20">
        <v>7</v>
      </c>
      <c r="AB20">
        <v>7</v>
      </c>
      <c r="AC20">
        <v>5.5</v>
      </c>
      <c r="AG20">
        <v>7</v>
      </c>
      <c r="AJ20">
        <v>7</v>
      </c>
      <c r="AK20">
        <v>5.5</v>
      </c>
      <c r="AL20">
        <v>7</v>
      </c>
      <c r="AM20">
        <v>7</v>
      </c>
      <c r="AN20">
        <v>7</v>
      </c>
      <c r="AP20">
        <v>12</v>
      </c>
      <c r="AQ20">
        <v>12</v>
      </c>
      <c r="AS20">
        <v>6.5</v>
      </c>
      <c r="AV20">
        <v>6</v>
      </c>
      <c r="AW20">
        <v>6.5</v>
      </c>
      <c r="AY20">
        <v>7</v>
      </c>
    </row>
    <row r="21" spans="1:51" x14ac:dyDescent="0.35">
      <c r="A21">
        <v>220</v>
      </c>
      <c r="B21">
        <v>220</v>
      </c>
      <c r="C21">
        <v>220</v>
      </c>
      <c r="D21">
        <v>220</v>
      </c>
      <c r="E21">
        <v>220</v>
      </c>
      <c r="F21">
        <v>220</v>
      </c>
      <c r="G21">
        <v>14</v>
      </c>
      <c r="H21">
        <v>14</v>
      </c>
      <c r="I21">
        <v>6.5</v>
      </c>
      <c r="J21">
        <v>6</v>
      </c>
      <c r="K21">
        <v>6</v>
      </c>
      <c r="L21">
        <v>6.5</v>
      </c>
      <c r="N21">
        <v>14</v>
      </c>
      <c r="P21">
        <v>6</v>
      </c>
      <c r="Q21">
        <v>6.5</v>
      </c>
      <c r="S21">
        <v>13</v>
      </c>
      <c r="T21">
        <v>13</v>
      </c>
      <c r="V21">
        <v>6.5</v>
      </c>
      <c r="W21">
        <v>6.5</v>
      </c>
      <c r="X21">
        <v>6.5</v>
      </c>
      <c r="Y21">
        <v>7</v>
      </c>
      <c r="Z21">
        <v>6.5</v>
      </c>
      <c r="AB21">
        <v>7</v>
      </c>
      <c r="AC21">
        <v>7</v>
      </c>
      <c r="AG21">
        <v>7</v>
      </c>
      <c r="AJ21">
        <v>7</v>
      </c>
      <c r="AK21">
        <v>7</v>
      </c>
      <c r="AL21">
        <v>7</v>
      </c>
      <c r="AM21">
        <v>7</v>
      </c>
      <c r="AN21">
        <v>7</v>
      </c>
      <c r="AP21">
        <v>6.5</v>
      </c>
      <c r="AQ21">
        <v>6.5</v>
      </c>
      <c r="AS21">
        <v>6</v>
      </c>
      <c r="AV21">
        <v>4</v>
      </c>
      <c r="AW21">
        <v>7</v>
      </c>
      <c r="AY21">
        <v>6.5</v>
      </c>
    </row>
    <row r="22" spans="1:51" x14ac:dyDescent="0.35">
      <c r="S22">
        <f>SUM(S18:S21)</f>
        <v>40.5</v>
      </c>
      <c r="T22">
        <f>SUM(T18:T21)</f>
        <v>40.5</v>
      </c>
      <c r="V22">
        <v>13</v>
      </c>
      <c r="W22">
        <v>13</v>
      </c>
      <c r="X22">
        <v>14</v>
      </c>
      <c r="Y22">
        <v>14</v>
      </c>
      <c r="Z22">
        <v>13</v>
      </c>
      <c r="AB22">
        <v>6.5</v>
      </c>
      <c r="AC22">
        <v>6.5</v>
      </c>
      <c r="AG22">
        <v>6</v>
      </c>
      <c r="AJ22">
        <v>6</v>
      </c>
      <c r="AK22">
        <v>6.5</v>
      </c>
      <c r="AL22">
        <v>6.5</v>
      </c>
      <c r="AM22">
        <v>6.5</v>
      </c>
      <c r="AN22">
        <v>7</v>
      </c>
      <c r="AP22">
        <v>6.5</v>
      </c>
      <c r="AQ22">
        <v>6.5</v>
      </c>
      <c r="AS22">
        <v>5</v>
      </c>
      <c r="AV22">
        <v>6</v>
      </c>
      <c r="AW22">
        <v>7</v>
      </c>
      <c r="AY22">
        <v>6</v>
      </c>
    </row>
    <row r="23" spans="1:51" x14ac:dyDescent="0.35">
      <c r="A23">
        <f>A20/A21*100</f>
        <v>64.772727272727266</v>
      </c>
      <c r="B23">
        <f t="shared" ref="B23:F23" si="2">B20/B21*100</f>
        <v>65.22727272727272</v>
      </c>
      <c r="C23">
        <f t="shared" si="2"/>
        <v>58.636363636363633</v>
      </c>
      <c r="D23">
        <f t="shared" si="2"/>
        <v>65.681818181818187</v>
      </c>
      <c r="E23">
        <f t="shared" si="2"/>
        <v>0</v>
      </c>
      <c r="F23">
        <f t="shared" si="2"/>
        <v>0</v>
      </c>
      <c r="G23">
        <v>13</v>
      </c>
      <c r="H23">
        <v>13</v>
      </c>
      <c r="I23">
        <v>14</v>
      </c>
      <c r="J23">
        <v>14</v>
      </c>
      <c r="K23">
        <v>12</v>
      </c>
      <c r="L23">
        <v>13</v>
      </c>
      <c r="N23">
        <v>13</v>
      </c>
      <c r="P23">
        <v>13</v>
      </c>
      <c r="Q23">
        <v>14</v>
      </c>
      <c r="S23">
        <f>SUM(S2:S21)</f>
        <v>157.5</v>
      </c>
      <c r="T23">
        <f>SUM(T2:T21)</f>
        <v>154.5</v>
      </c>
      <c r="V23">
        <v>14</v>
      </c>
      <c r="W23">
        <v>14</v>
      </c>
      <c r="X23">
        <v>14</v>
      </c>
      <c r="Y23">
        <v>14</v>
      </c>
      <c r="Z23">
        <v>14</v>
      </c>
      <c r="AB23">
        <v>13</v>
      </c>
      <c r="AC23">
        <v>13</v>
      </c>
      <c r="AG23">
        <v>13</v>
      </c>
      <c r="AJ23">
        <v>13</v>
      </c>
      <c r="AK23">
        <v>13</v>
      </c>
      <c r="AL23">
        <v>13</v>
      </c>
      <c r="AM23">
        <v>13</v>
      </c>
      <c r="AN23">
        <v>14</v>
      </c>
      <c r="AP23">
        <v>7</v>
      </c>
      <c r="AQ23">
        <v>7</v>
      </c>
      <c r="AS23">
        <v>5</v>
      </c>
      <c r="AV23">
        <v>5.5</v>
      </c>
      <c r="AW23">
        <v>7</v>
      </c>
      <c r="AY23">
        <v>7</v>
      </c>
    </row>
    <row r="24" spans="1:51" x14ac:dyDescent="0.35">
      <c r="V24">
        <f>SUM(V20:V23)</f>
        <v>40.5</v>
      </c>
      <c r="W24">
        <f t="shared" ref="W24:AA24" si="3">SUM(W20:W23)</f>
        <v>41</v>
      </c>
      <c r="X24">
        <f t="shared" si="3"/>
        <v>41.5</v>
      </c>
      <c r="Y24">
        <f t="shared" si="3"/>
        <v>42</v>
      </c>
      <c r="Z24">
        <f t="shared" si="3"/>
        <v>40.5</v>
      </c>
      <c r="AA24">
        <f t="shared" si="3"/>
        <v>0</v>
      </c>
      <c r="AB24">
        <v>14</v>
      </c>
      <c r="AC24">
        <v>14</v>
      </c>
      <c r="AG24">
        <v>14</v>
      </c>
      <c r="AJ24">
        <v>14</v>
      </c>
      <c r="AK24">
        <v>14</v>
      </c>
      <c r="AL24">
        <v>14</v>
      </c>
      <c r="AM24">
        <v>14</v>
      </c>
      <c r="AN24">
        <v>14</v>
      </c>
      <c r="AP24">
        <v>6</v>
      </c>
      <c r="AQ24">
        <v>7</v>
      </c>
      <c r="AS24">
        <v>6.5</v>
      </c>
      <c r="AV24">
        <v>7</v>
      </c>
      <c r="AW24">
        <v>7</v>
      </c>
      <c r="AY24">
        <v>6.5</v>
      </c>
    </row>
    <row r="25" spans="1:51" x14ac:dyDescent="0.35">
      <c r="AJ25">
        <f>SUM(AJ21:AJ24)</f>
        <v>40</v>
      </c>
      <c r="AK25">
        <f t="shared" ref="AK25:AN25" si="4">SUM(AK21:AK24)</f>
        <v>40.5</v>
      </c>
      <c r="AL25">
        <f t="shared" si="4"/>
        <v>40.5</v>
      </c>
      <c r="AM25">
        <f t="shared" si="4"/>
        <v>40.5</v>
      </c>
      <c r="AN25">
        <f t="shared" si="4"/>
        <v>42</v>
      </c>
      <c r="AP25">
        <v>7</v>
      </c>
      <c r="AQ25">
        <v>7</v>
      </c>
      <c r="AS25">
        <v>6.5</v>
      </c>
      <c r="AV25">
        <v>6</v>
      </c>
      <c r="AW25">
        <v>6</v>
      </c>
      <c r="AY25">
        <v>6.5</v>
      </c>
    </row>
    <row r="26" spans="1:51" x14ac:dyDescent="0.35">
      <c r="AB26">
        <f>SUM(AB21:AB24)</f>
        <v>40.5</v>
      </c>
      <c r="AC26">
        <f t="shared" ref="AC26:AG26" si="5">SUM(AC21:AC24)</f>
        <v>40.5</v>
      </c>
      <c r="AD26">
        <f t="shared" si="5"/>
        <v>0</v>
      </c>
      <c r="AE26">
        <f t="shared" si="5"/>
        <v>0</v>
      </c>
      <c r="AF26">
        <f t="shared" si="5"/>
        <v>0</v>
      </c>
      <c r="AG26">
        <f t="shared" si="5"/>
        <v>40</v>
      </c>
      <c r="AJ26">
        <f>SUM(AJ2:AJ24)</f>
        <v>167.5</v>
      </c>
      <c r="AK26">
        <f t="shared" ref="AK26:AN26" si="6">SUM(AK2:AK24)</f>
        <v>171</v>
      </c>
      <c r="AL26">
        <f t="shared" si="6"/>
        <v>170</v>
      </c>
      <c r="AM26">
        <f t="shared" si="6"/>
        <v>169</v>
      </c>
      <c r="AN26">
        <f t="shared" si="6"/>
        <v>184</v>
      </c>
      <c r="AP26">
        <v>6</v>
      </c>
      <c r="AQ26">
        <v>6</v>
      </c>
      <c r="AS26">
        <v>7</v>
      </c>
      <c r="AV26">
        <v>12</v>
      </c>
      <c r="AW26">
        <v>12</v>
      </c>
      <c r="AY26">
        <v>7</v>
      </c>
    </row>
    <row r="27" spans="1:51" x14ac:dyDescent="0.35">
      <c r="G27">
        <f>SUM(G2:G23)</f>
        <v>175</v>
      </c>
      <c r="H27">
        <f>SUM(H2:H23)</f>
        <v>172.5</v>
      </c>
      <c r="I27">
        <v>14</v>
      </c>
      <c r="J27">
        <v>13</v>
      </c>
      <c r="K27">
        <v>13</v>
      </c>
      <c r="L27">
        <v>13</v>
      </c>
      <c r="N27">
        <f>SUM(N2:N23)</f>
        <v>163</v>
      </c>
      <c r="P27">
        <v>13</v>
      </c>
      <c r="Q27">
        <v>13</v>
      </c>
      <c r="S27">
        <v>230</v>
      </c>
      <c r="T27">
        <v>230</v>
      </c>
      <c r="V27">
        <f>SUM(V2:V23)</f>
        <v>167.5</v>
      </c>
      <c r="W27">
        <f>SUM(W2:W23)</f>
        <v>166.5</v>
      </c>
      <c r="X27">
        <f>SUM(X2:X23)</f>
        <v>169</v>
      </c>
      <c r="Y27">
        <f>SUM(Y2:Y23)</f>
        <v>176.5</v>
      </c>
      <c r="Z27">
        <f>SUM(Z2:Z23)</f>
        <v>169</v>
      </c>
      <c r="AA27">
        <f>SUM(AA2:AA23)</f>
        <v>0</v>
      </c>
      <c r="AB27">
        <f>SUM(AB2:AB23)</f>
        <v>156</v>
      </c>
      <c r="AC27">
        <f t="shared" ref="AC27" si="7">SUM(AC2:AC23)</f>
        <v>157</v>
      </c>
      <c r="AD27">
        <f t="shared" ref="AD27" si="8">SUM(AD2:AD23)</f>
        <v>0</v>
      </c>
      <c r="AE27">
        <f t="shared" ref="AE27" si="9">SUM(AE2:AE23)</f>
        <v>0</v>
      </c>
      <c r="AF27">
        <f t="shared" ref="AF27" si="10">SUM(AF2:AF23)</f>
        <v>0</v>
      </c>
      <c r="AG27">
        <f t="shared" ref="AG27" si="11">SUM(AG2:AG23)</f>
        <v>153.5</v>
      </c>
      <c r="AJ27">
        <v>260</v>
      </c>
      <c r="AK27">
        <v>260</v>
      </c>
      <c r="AL27">
        <v>260</v>
      </c>
      <c r="AM27">
        <v>260</v>
      </c>
      <c r="AN27">
        <v>260</v>
      </c>
      <c r="AP27">
        <v>13</v>
      </c>
      <c r="AQ27">
        <v>12</v>
      </c>
      <c r="AS27">
        <v>7</v>
      </c>
      <c r="AV27">
        <v>13</v>
      </c>
      <c r="AW27">
        <v>14</v>
      </c>
      <c r="AY27">
        <v>7</v>
      </c>
    </row>
    <row r="28" spans="1:51" x14ac:dyDescent="0.35">
      <c r="AV28">
        <f>SUM(AV24:AV27)</f>
        <v>38</v>
      </c>
      <c r="AW28">
        <f>SUM(AW24:AW27)</f>
        <v>39</v>
      </c>
      <c r="AY28">
        <v>6</v>
      </c>
    </row>
    <row r="29" spans="1:51" x14ac:dyDescent="0.35">
      <c r="P29">
        <f>SUM(P20:P27)</f>
        <v>39</v>
      </c>
      <c r="Q29">
        <f>SUM(Q20:Q27)</f>
        <v>40.5</v>
      </c>
      <c r="S29">
        <f>S23/S27*100</f>
        <v>68.478260869565219</v>
      </c>
      <c r="T29">
        <f>T23/T27*100</f>
        <v>67.173913043478265</v>
      </c>
      <c r="V29">
        <v>250</v>
      </c>
      <c r="W29">
        <v>250</v>
      </c>
      <c r="X29">
        <v>250</v>
      </c>
      <c r="Y29">
        <v>250</v>
      </c>
      <c r="Z29">
        <v>250</v>
      </c>
      <c r="AA29">
        <v>250</v>
      </c>
      <c r="AB29">
        <v>260</v>
      </c>
      <c r="AC29">
        <v>260</v>
      </c>
      <c r="AD29">
        <v>260</v>
      </c>
      <c r="AE29">
        <v>260</v>
      </c>
      <c r="AF29">
        <v>260</v>
      </c>
      <c r="AG29">
        <v>260</v>
      </c>
      <c r="AJ29">
        <f>AJ26/AJ27*100</f>
        <v>64.423076923076934</v>
      </c>
      <c r="AK29">
        <f t="shared" ref="AK29:AN29" si="12">AK26/AK27*100</f>
        <v>65.769230769230774</v>
      </c>
      <c r="AL29">
        <f t="shared" si="12"/>
        <v>65.384615384615387</v>
      </c>
      <c r="AM29">
        <f t="shared" si="12"/>
        <v>65</v>
      </c>
      <c r="AN29">
        <f t="shared" si="12"/>
        <v>70.769230769230774</v>
      </c>
      <c r="AP29">
        <v>13</v>
      </c>
      <c r="AQ29">
        <v>13</v>
      </c>
      <c r="AS29">
        <v>6</v>
      </c>
      <c r="AV29">
        <f>SUM(AV2:AV27)</f>
        <v>165</v>
      </c>
      <c r="AW29">
        <v>186</v>
      </c>
      <c r="AY29">
        <v>12</v>
      </c>
    </row>
    <row r="30" spans="1:51" x14ac:dyDescent="0.35">
      <c r="AP30">
        <f>SUM(AP25:AP29)</f>
        <v>39</v>
      </c>
      <c r="AQ30">
        <f>SUM(AQ25:AQ29)</f>
        <v>38</v>
      </c>
      <c r="AS30">
        <v>12</v>
      </c>
      <c r="AV30">
        <v>290</v>
      </c>
      <c r="AW30">
        <v>290</v>
      </c>
      <c r="AY30">
        <v>13</v>
      </c>
    </row>
    <row r="31" spans="1:51" x14ac:dyDescent="0.35">
      <c r="AY31">
        <f>SUM(AY27:AY30)</f>
        <v>38</v>
      </c>
    </row>
    <row r="32" spans="1:51" x14ac:dyDescent="0.35">
      <c r="I32">
        <f>SUM(I20:I27)</f>
        <v>41.5</v>
      </c>
      <c r="J32">
        <f>SUM(J20:J27)</f>
        <v>40</v>
      </c>
      <c r="K32">
        <f>SUM(K20:K27)</f>
        <v>38</v>
      </c>
      <c r="L32">
        <f>SUM(L20:L27)</f>
        <v>39.5</v>
      </c>
      <c r="N32">
        <v>240</v>
      </c>
      <c r="P32">
        <f>SUM(P2:P27)</f>
        <v>152</v>
      </c>
      <c r="Q32">
        <f>SUM(Q2:Q27)</f>
        <v>164</v>
      </c>
      <c r="V32">
        <f>V27/V29*100</f>
        <v>67</v>
      </c>
      <c r="W32">
        <f t="shared" ref="W32:AA32" si="13">W27/W29*100</f>
        <v>66.600000000000009</v>
      </c>
      <c r="X32">
        <f t="shared" si="13"/>
        <v>67.600000000000009</v>
      </c>
      <c r="Y32">
        <f t="shared" si="13"/>
        <v>70.599999999999994</v>
      </c>
      <c r="Z32">
        <f t="shared" si="13"/>
        <v>67.600000000000009</v>
      </c>
      <c r="AA32">
        <f t="shared" si="13"/>
        <v>0</v>
      </c>
      <c r="AB32">
        <f>AB27/AB29*100</f>
        <v>60</v>
      </c>
      <c r="AC32">
        <f t="shared" ref="AC32:AG32" si="14">AC27/AC29*100</f>
        <v>60.38461538461538</v>
      </c>
      <c r="AD32">
        <f t="shared" si="14"/>
        <v>0</v>
      </c>
      <c r="AE32">
        <f t="shared" si="14"/>
        <v>0</v>
      </c>
      <c r="AF32">
        <f t="shared" si="14"/>
        <v>0</v>
      </c>
      <c r="AG32">
        <f t="shared" si="14"/>
        <v>59.03846153846154</v>
      </c>
      <c r="AP32">
        <f>SUM(AP2:AP29)</f>
        <v>193.5</v>
      </c>
      <c r="AQ32">
        <f>SUM(AQ2:AQ29)</f>
        <v>186.5</v>
      </c>
      <c r="AS32">
        <v>13</v>
      </c>
      <c r="AV32">
        <f>AV29/AV30*100</f>
        <v>56.896551724137936</v>
      </c>
      <c r="AW32">
        <f>AW29/AW30*100</f>
        <v>64.137931034482747</v>
      </c>
      <c r="AY32">
        <v>199</v>
      </c>
    </row>
    <row r="33" spans="7:51" x14ac:dyDescent="0.35">
      <c r="AS33">
        <f>SUM(AS27:AS32)</f>
        <v>38</v>
      </c>
      <c r="AW33">
        <v>2</v>
      </c>
      <c r="AY33">
        <v>320</v>
      </c>
    </row>
    <row r="34" spans="7:51" x14ac:dyDescent="0.35">
      <c r="G34">
        <v>260</v>
      </c>
      <c r="H34">
        <v>260</v>
      </c>
      <c r="I34">
        <f>SUM(I2:I27)</f>
        <v>170</v>
      </c>
      <c r="J34">
        <f>SUM(J2:J27)</f>
        <v>162</v>
      </c>
      <c r="K34">
        <f>SUM(K2:K27)</f>
        <v>154.5</v>
      </c>
      <c r="L34">
        <f>SUM(L2:L27)</f>
        <v>164.5</v>
      </c>
      <c r="N34">
        <f>N27/N32*100</f>
        <v>67.916666666666671</v>
      </c>
      <c r="P34">
        <v>250</v>
      </c>
      <c r="Q34">
        <v>250</v>
      </c>
      <c r="AP34">
        <v>300</v>
      </c>
      <c r="AQ34">
        <v>300</v>
      </c>
      <c r="AS34">
        <f>SUM(AS2:AS32)</f>
        <v>193.5</v>
      </c>
      <c r="AY34">
        <f>AY32/AY33*100</f>
        <v>62.187499999999993</v>
      </c>
    </row>
    <row r="35" spans="7:51" x14ac:dyDescent="0.35">
      <c r="G35">
        <f>G27/G34*100</f>
        <v>67.307692307692307</v>
      </c>
      <c r="H35">
        <f>H27/H34*100</f>
        <v>66.34615384615384</v>
      </c>
      <c r="I35">
        <v>250</v>
      </c>
      <c r="J35">
        <v>250</v>
      </c>
      <c r="K35">
        <v>250</v>
      </c>
      <c r="L35">
        <v>250</v>
      </c>
      <c r="P35">
        <f>P32/P34*100</f>
        <v>60.8</v>
      </c>
      <c r="Q35">
        <f>Q32/Q34*100</f>
        <v>65.600000000000009</v>
      </c>
      <c r="AP35">
        <f>AP32/AP34*100</f>
        <v>64.5</v>
      </c>
      <c r="AQ35">
        <f>AQ32/AQ34*100</f>
        <v>62.166666666666671</v>
      </c>
      <c r="AS35">
        <v>320</v>
      </c>
    </row>
    <row r="36" spans="7:51" x14ac:dyDescent="0.35">
      <c r="I36">
        <f>I34/I35*100</f>
        <v>68</v>
      </c>
      <c r="J36">
        <f t="shared" ref="J36:L36" si="15">J34/J35*100</f>
        <v>64.8</v>
      </c>
      <c r="K36">
        <f t="shared" si="15"/>
        <v>61.8</v>
      </c>
      <c r="L36">
        <f t="shared" si="15"/>
        <v>65.8</v>
      </c>
      <c r="AS36">
        <f>AS34/AS35*100</f>
        <v>60.468750000000007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2025-08-23T10:30:33Z</cp:lastPrinted>
  <dcterms:created xsi:type="dcterms:W3CDTF">2025-08-22T11:25:42Z</dcterms:created>
  <dcterms:modified xsi:type="dcterms:W3CDTF">2025-08-23T14:59:24Z</dcterms:modified>
  <cp:category/>
</cp:coreProperties>
</file>