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eaverhallequestriancentre-my.sharepoint.com/personal/annepearn_beaverhallequestriancentre_onmicrosoft_com/Documents/Dressage 2025/"/>
    </mc:Choice>
  </mc:AlternateContent>
  <xr:revisionPtr revIDLastSave="1798" documentId="14_{A5EE603E-18DB-4323-AC93-961C54106C7C}" xr6:coauthVersionLast="47" xr6:coauthVersionMax="47" xr10:uidLastSave="{E199FEBD-70E8-4217-9819-C78BE11921DE}"/>
  <bookViews>
    <workbookView xWindow="-110" yWindow="-110" windowWidth="19420" windowHeight="10300" firstSheet="1" activeTab="1" xr2:uid="{00000000-000D-0000-FFFF-FFFF00000000}"/>
  </bookViews>
  <sheets>
    <sheet name="Times" sheetId="1" r:id="rId1"/>
    <sheet name="Shop Side" sheetId="2" r:id="rId2"/>
    <sheet name="W&amp;T" sheetId="4" state="hidden" r:id="rId3"/>
    <sheet name="intro 2" sheetId="5" state="hidden" r:id="rId4"/>
    <sheet name="p1" sheetId="6" state="hidden" r:id="rId5"/>
    <sheet name="Intro 1" sheetId="7" state="hidden" r:id="rId6"/>
    <sheet name="p2" sheetId="8" state="hidden" r:id="rId7"/>
    <sheet name="Hedge Side" sheetId="3" r:id="rId8"/>
    <sheet name="Sheet1" sheetId="11" r:id="rId9"/>
    <sheet name="n1" sheetId="9" state="hidden" r:id="rId10"/>
    <sheet name="p3" sheetId="10" state="hidden" r:id="rId11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5" l="1"/>
  <c r="M19" i="5"/>
  <c r="K19" i="5"/>
  <c r="E19" i="5"/>
  <c r="F23" i="10"/>
  <c r="F25" i="10" s="1"/>
  <c r="E23" i="10"/>
  <c r="E25" i="10" s="1"/>
  <c r="B24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A24" i="9"/>
  <c r="B25" i="9"/>
  <c r="B27" i="9" s="1"/>
  <c r="C25" i="9"/>
  <c r="C27" i="9" s="1"/>
  <c r="D25" i="9"/>
  <c r="D27" i="9" s="1"/>
  <c r="E25" i="9"/>
  <c r="E27" i="9" s="1"/>
  <c r="F25" i="9"/>
  <c r="F27" i="9" s="1"/>
  <c r="G27" i="9"/>
  <c r="H25" i="9"/>
  <c r="H27" i="9" s="1"/>
  <c r="I25" i="9"/>
  <c r="I27" i="9" s="1"/>
  <c r="J25" i="9"/>
  <c r="J27" i="9" s="1"/>
  <c r="K25" i="9"/>
  <c r="K27" i="9" s="1"/>
  <c r="L25" i="9"/>
  <c r="L27" i="9" s="1"/>
  <c r="M25" i="9"/>
  <c r="M27" i="9" s="1"/>
  <c r="N25" i="9"/>
  <c r="N27" i="9" s="1"/>
  <c r="O25" i="9"/>
  <c r="O27" i="9" s="1"/>
  <c r="H24" i="8"/>
  <c r="N17" i="4"/>
  <c r="N19" i="4" s="1"/>
  <c r="H20" i="5"/>
  <c r="H22" i="5" s="1"/>
  <c r="B24" i="6"/>
  <c r="B26" i="6" s="1"/>
  <c r="C26" i="6"/>
  <c r="D24" i="6"/>
  <c r="D26" i="6" s="1"/>
  <c r="E24" i="6"/>
  <c r="E26" i="6" s="1"/>
  <c r="F24" i="6"/>
  <c r="F26" i="6" s="1"/>
  <c r="G24" i="6"/>
  <c r="G26" i="6" s="1"/>
  <c r="H24" i="6"/>
  <c r="H26" i="6" s="1"/>
  <c r="I24" i="6"/>
  <c r="I26" i="6" s="1"/>
  <c r="J24" i="6"/>
  <c r="J26" i="6" s="1"/>
  <c r="K24" i="6"/>
  <c r="K26" i="6" s="1"/>
  <c r="L24" i="6"/>
  <c r="L26" i="6" s="1"/>
  <c r="B23" i="10"/>
  <c r="B25" i="10" s="1"/>
  <c r="C23" i="10"/>
  <c r="C25" i="10" s="1"/>
  <c r="A23" i="10"/>
  <c r="A25" i="10" s="1"/>
  <c r="A25" i="9"/>
  <c r="A27" i="9" s="1"/>
  <c r="B22" i="8"/>
  <c r="B24" i="8" s="1"/>
  <c r="C22" i="8"/>
  <c r="C24" i="8" s="1"/>
  <c r="D22" i="8"/>
  <c r="D24" i="8" s="1"/>
  <c r="E22" i="8"/>
  <c r="E24" i="8" s="1"/>
  <c r="F22" i="8"/>
  <c r="F24" i="8" s="1"/>
  <c r="G22" i="8"/>
  <c r="G24" i="8" s="1"/>
  <c r="I22" i="8"/>
  <c r="I24" i="8" s="1"/>
  <c r="J22" i="8"/>
  <c r="J24" i="8" s="1"/>
  <c r="K22" i="8"/>
  <c r="K24" i="8" s="1"/>
  <c r="L22" i="8"/>
  <c r="L24" i="8" s="1"/>
  <c r="M22" i="8"/>
  <c r="M24" i="8" s="1"/>
  <c r="N22" i="8"/>
  <c r="N24" i="8" s="1"/>
  <c r="O22" i="8"/>
  <c r="O24" i="8" s="1"/>
  <c r="P22" i="8"/>
  <c r="P24" i="8" s="1"/>
  <c r="Q22" i="8"/>
  <c r="Q24" i="8" s="1"/>
  <c r="A22" i="8"/>
  <c r="A24" i="8" s="1"/>
  <c r="B19" i="7"/>
  <c r="B21" i="7" s="1"/>
  <c r="C19" i="7"/>
  <c r="C21" i="7" s="1"/>
  <c r="D19" i="7"/>
  <c r="D21" i="7" s="1"/>
  <c r="E21" i="7"/>
  <c r="F19" i="7"/>
  <c r="F21" i="7" s="1"/>
  <c r="G19" i="7"/>
  <c r="G21" i="7" s="1"/>
  <c r="H19" i="7"/>
  <c r="H21" i="7" s="1"/>
  <c r="I19" i="7"/>
  <c r="I21" i="7" s="1"/>
  <c r="J19" i="7"/>
  <c r="J21" i="7" s="1"/>
  <c r="K19" i="7"/>
  <c r="K21" i="7" s="1"/>
  <c r="L19" i="7"/>
  <c r="L21" i="7" s="1"/>
  <c r="M19" i="7"/>
  <c r="M21" i="7" s="1"/>
  <c r="A19" i="7"/>
  <c r="A21" i="7" s="1"/>
  <c r="A24" i="6"/>
  <c r="A26" i="6" s="1"/>
  <c r="B20" i="5"/>
  <c r="B22" i="5" s="1"/>
  <c r="C22" i="5"/>
  <c r="D20" i="5"/>
  <c r="D22" i="5" s="1"/>
  <c r="E20" i="5"/>
  <c r="E22" i="5" s="1"/>
  <c r="F20" i="5"/>
  <c r="F22" i="5" s="1"/>
  <c r="G20" i="5"/>
  <c r="G22" i="5" s="1"/>
  <c r="I20" i="5"/>
  <c r="I22" i="5" s="1"/>
  <c r="J20" i="5"/>
  <c r="J22" i="5" s="1"/>
  <c r="K20" i="5"/>
  <c r="K22" i="5" s="1"/>
  <c r="L20" i="5"/>
  <c r="L22" i="5" s="1"/>
  <c r="M20" i="5"/>
  <c r="M22" i="5" s="1"/>
  <c r="N20" i="5"/>
  <c r="N22" i="5" s="1"/>
  <c r="O20" i="5"/>
  <c r="O22" i="5" s="1"/>
  <c r="P20" i="5"/>
  <c r="P22" i="5" s="1"/>
  <c r="Q20" i="5"/>
  <c r="Q22" i="5" s="1"/>
  <c r="R20" i="5"/>
  <c r="R22" i="5" s="1"/>
  <c r="S20" i="5"/>
  <c r="S22" i="5" s="1"/>
  <c r="A20" i="5"/>
  <c r="A22" i="5" s="1"/>
  <c r="B17" i="4"/>
  <c r="B19" i="4" s="1"/>
  <c r="C17" i="4"/>
  <c r="C19" i="4" s="1"/>
  <c r="D17" i="4"/>
  <c r="D19" i="4" s="1"/>
  <c r="E17" i="4"/>
  <c r="E19" i="4" s="1"/>
  <c r="F17" i="4"/>
  <c r="F19" i="4" s="1"/>
  <c r="G17" i="4"/>
  <c r="G19" i="4" s="1"/>
  <c r="H17" i="4"/>
  <c r="H19" i="4" s="1"/>
  <c r="I17" i="4"/>
  <c r="I19" i="4" s="1"/>
  <c r="J17" i="4"/>
  <c r="J19" i="4" s="1"/>
  <c r="K17" i="4"/>
  <c r="K19" i="4" s="1"/>
  <c r="L17" i="4"/>
  <c r="L19" i="4" s="1"/>
  <c r="M17" i="4"/>
  <c r="M19" i="4" s="1"/>
  <c r="A17" i="4"/>
  <c r="A19" i="4" s="1"/>
</calcChain>
</file>

<file path=xl/sharedStrings.xml><?xml version="1.0" encoding="utf-8"?>
<sst xmlns="http://schemas.openxmlformats.org/spreadsheetml/2006/main" count="374" uniqueCount="161">
  <si>
    <t>10:00</t>
  </si>
  <si>
    <t>Aoife Watson</t>
  </si>
  <si>
    <t>Watsons Lilibet</t>
  </si>
  <si>
    <t>10:07</t>
  </si>
  <si>
    <t>Tilly May Hogan</t>
  </si>
  <si>
    <t>Squiggles</t>
  </si>
  <si>
    <t>10:14</t>
  </si>
  <si>
    <t>Lauren Mansfield</t>
  </si>
  <si>
    <t>Gracie</t>
  </si>
  <si>
    <t>10:21</t>
  </si>
  <si>
    <t>Ruairi Watson</t>
  </si>
  <si>
    <t>10:28</t>
  </si>
  <si>
    <t>Lily Moss</t>
  </si>
  <si>
    <t>Levi</t>
  </si>
  <si>
    <t>10:49</t>
  </si>
  <si>
    <t>Amy Rudge</t>
  </si>
  <si>
    <t>Charlie</t>
  </si>
  <si>
    <t>10:56</t>
  </si>
  <si>
    <t>Myah Johnson</t>
  </si>
  <si>
    <t>Cindy</t>
  </si>
  <si>
    <t>11:03</t>
  </si>
  <si>
    <t>Kate Whitehouse</t>
  </si>
  <si>
    <t>Sianwood Quevega</t>
  </si>
  <si>
    <t>11:46</t>
  </si>
  <si>
    <t>Orla-Mai Watson</t>
  </si>
  <si>
    <t>11:53</t>
  </si>
  <si>
    <t>Maddison Madeley</t>
  </si>
  <si>
    <t>Outlawkate</t>
  </si>
  <si>
    <t>12:00</t>
  </si>
  <si>
    <t>Cerys Williams</t>
  </si>
  <si>
    <t>Icon’s Blue Diamond</t>
  </si>
  <si>
    <t>12:07</t>
  </si>
  <si>
    <t>Eliza Ball</t>
  </si>
  <si>
    <t>Talyllyn Ruth</t>
  </si>
  <si>
    <t>12:14</t>
  </si>
  <si>
    <t>Mollly Webb</t>
  </si>
  <si>
    <t>12:21</t>
  </si>
  <si>
    <t>John Whitehouse</t>
  </si>
  <si>
    <t>Lucky</t>
  </si>
  <si>
    <t>13:30</t>
  </si>
  <si>
    <t>Eva may Bloor</t>
  </si>
  <si>
    <t>13:37</t>
  </si>
  <si>
    <t>13:50</t>
  </si>
  <si>
    <t>Grace Burgin</t>
  </si>
  <si>
    <t>Hayestown Ghareeb</t>
  </si>
  <si>
    <t>13:57</t>
  </si>
  <si>
    <t>Penny RODGER</t>
  </si>
  <si>
    <t>Sirobbie</t>
  </si>
  <si>
    <t>14:04</t>
  </si>
  <si>
    <t>Holly Davis</t>
  </si>
  <si>
    <t>Lord Pixley Damon</t>
  </si>
  <si>
    <t>14:11</t>
  </si>
  <si>
    <t>Jayne Beetham</t>
  </si>
  <si>
    <t>Freddie</t>
  </si>
  <si>
    <t>14:18</t>
  </si>
  <si>
    <t>Joanne Goodwin</t>
  </si>
  <si>
    <t>Gusto</t>
  </si>
  <si>
    <t>14:25</t>
  </si>
  <si>
    <t>Cathy Wood</t>
  </si>
  <si>
    <t>Louis</t>
  </si>
  <si>
    <t>14:32</t>
  </si>
  <si>
    <t>Alison Geary</t>
  </si>
  <si>
    <t>Roxanna B</t>
  </si>
  <si>
    <t>14:39</t>
  </si>
  <si>
    <t>Lisa Westwood</t>
  </si>
  <si>
    <t>Bobby Brillante</t>
  </si>
  <si>
    <t>14:46</t>
  </si>
  <si>
    <t>Sarah Wright</t>
  </si>
  <si>
    <t>Avis Bay</t>
  </si>
  <si>
    <t>14:53</t>
  </si>
  <si>
    <t>Lasimia Duncan</t>
  </si>
  <si>
    <t>My Carraig</t>
  </si>
  <si>
    <t>15:27</t>
  </si>
  <si>
    <t>Jaime Slinn</t>
  </si>
  <si>
    <t>15:34</t>
  </si>
  <si>
    <t>15:41</t>
  </si>
  <si>
    <t>Ellie Hall</t>
  </si>
  <si>
    <t>The Storyteller</t>
  </si>
  <si>
    <t>15:48</t>
  </si>
  <si>
    <t>Heather Keltie</t>
  </si>
  <si>
    <t>Scurlage Castle Jester</t>
  </si>
  <si>
    <t>15:55</t>
  </si>
  <si>
    <t>16:02</t>
  </si>
  <si>
    <t>Kim Mace</t>
  </si>
  <si>
    <t>Flash Gordon</t>
  </si>
  <si>
    <t>16:09</t>
  </si>
  <si>
    <t>Rachael Shubotham</t>
  </si>
  <si>
    <t>Keeva Klara</t>
  </si>
  <si>
    <t>10:30</t>
  </si>
  <si>
    <t>10:37</t>
  </si>
  <si>
    <t>10:44</t>
  </si>
  <si>
    <t>Emma Bracegirdle</t>
  </si>
  <si>
    <t>Indy</t>
  </si>
  <si>
    <t>10:51</t>
  </si>
  <si>
    <t>Annie May Hitchen</t>
  </si>
  <si>
    <t>Forever A Dove</t>
  </si>
  <si>
    <t>10:58</t>
  </si>
  <si>
    <t>Liz Bettany</t>
  </si>
  <si>
    <t>Sliabh Dubh Lad</t>
  </si>
  <si>
    <t>11:05</t>
  </si>
  <si>
    <t>11:12</t>
  </si>
  <si>
    <t>Samantha Brindley</t>
  </si>
  <si>
    <t>The badger</t>
  </si>
  <si>
    <t>11:19</t>
  </si>
  <si>
    <t>Julia Barry</t>
  </si>
  <si>
    <t>Genal Robat</t>
  </si>
  <si>
    <t>11:26</t>
  </si>
  <si>
    <t>Sarah Clarke</t>
  </si>
  <si>
    <t>Neebro Iago</t>
  </si>
  <si>
    <t>11:33</t>
  </si>
  <si>
    <t>Rena Roberts</t>
  </si>
  <si>
    <t>Cos I’m a Lady Too</t>
  </si>
  <si>
    <t>11:47</t>
  </si>
  <si>
    <t>Emily Shallcross</t>
  </si>
  <si>
    <t>Charlie C</t>
  </si>
  <si>
    <t>11:54</t>
  </si>
  <si>
    <t>A.S.H Pleasureland</t>
  </si>
  <si>
    <t>12:01</t>
  </si>
  <si>
    <t>Teigan Salt</t>
  </si>
  <si>
    <t>GREATEAVES HASHTAG. Willow</t>
  </si>
  <si>
    <t>12:08</t>
  </si>
  <si>
    <t>12:15</t>
  </si>
  <si>
    <t>Jasper</t>
  </si>
  <si>
    <t>Rusty</t>
  </si>
  <si>
    <t>Casper</t>
  </si>
  <si>
    <t>Jess</t>
  </si>
  <si>
    <t>Clive</t>
  </si>
  <si>
    <t>Aubreay Coyne</t>
  </si>
  <si>
    <t>Maisie</t>
  </si>
  <si>
    <t>Ann Chadwick</t>
  </si>
  <si>
    <t>Edith</t>
  </si>
  <si>
    <t>Maddy Williams</t>
  </si>
  <si>
    <t>Ezme Goddard</t>
  </si>
  <si>
    <t>Ferne Carey</t>
  </si>
  <si>
    <t>Elsie Griffiths</t>
  </si>
  <si>
    <t>Sienna Kellett</t>
  </si>
  <si>
    <t>Ursula Hodkginson-Lee</t>
  </si>
  <si>
    <t>Oliver Van Enk-Bones</t>
  </si>
  <si>
    <t>Ana Shotton</t>
  </si>
  <si>
    <t>Daisy</t>
  </si>
  <si>
    <t>Millie Higgs</t>
  </si>
  <si>
    <t>Freya's Fantasy</t>
  </si>
  <si>
    <t xml:space="preserve">Class 1 Lead Rein Walk &amp; Trot </t>
  </si>
  <si>
    <t xml:space="preserve">Class 2 Assisted Walk &amp; Trot </t>
  </si>
  <si>
    <t xml:space="preserve">Class 3 Junior Intro 1 (2024) rider 13yrs &amp; under </t>
  </si>
  <si>
    <t xml:space="preserve">Class 4 Junior Prelim 1 (2024) Rider 13yrs &amp; under </t>
  </si>
  <si>
    <t>Class 5 Prelim 2 (2024</t>
  </si>
  <si>
    <t>Class 6 Novice 1 (2024)</t>
  </si>
  <si>
    <t xml:space="preserve">Class 7 Veteran Horse 15yrs + Prelim 3 (2024) </t>
  </si>
  <si>
    <t>Class 3 Intro 2 (2024)</t>
  </si>
  <si>
    <t>SHOP SIDE ARENA</t>
  </si>
  <si>
    <t>HEDGE SIDE ARENA</t>
  </si>
  <si>
    <t>Esme Turner</t>
  </si>
  <si>
    <t>Mondie</t>
  </si>
  <si>
    <t>Sophia Kearns</t>
  </si>
  <si>
    <t>Unmounted presentation at the podium 1st-3rd placed riders Classes 1-3A</t>
  </si>
  <si>
    <t>1:00pm</t>
  </si>
  <si>
    <t>BREAK</t>
  </si>
  <si>
    <t>5.00pm Unmounted presentation 1st-3rd placed rider . Classes 4-7</t>
  </si>
  <si>
    <t>Hc</t>
  </si>
  <si>
    <t>BHM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</si>
</sst>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</font>
    <font>
      <sz val="11"/>
      <color rgb="FFFFFFFF"/>
      <name val="Calibri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sz val="11"/>
      <color theme="7"/>
      <name val="Calibri"/>
      <family val="2"/>
    </font>
    <font>
      <sz val="10"/>
      <color rgb="FFFFFFFF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296B"/>
        <bgColor rgb="FF00296B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0" fillId="3" borderId="0" xfId="0" applyFill="1"/>
    <xf numFmtId="0" fontId="2" fillId="2" borderId="1" xfId="0" applyFont="1" applyFill="1" applyBorder="1"/>
    <xf numFmtId="0" fontId="1" fillId="2" borderId="1" xfId="0" applyFont="1" applyFill="1" applyBorder="1"/>
    <xf numFmtId="0" fontId="0" fillId="3" borderId="1" xfId="0" applyFill="1" applyBorder="1"/>
    <xf numFmtId="0" fontId="0" fillId="0" borderId="1" xfId="0" applyBorder="1"/>
    <xf numFmtId="20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20" fontId="0" fillId="0" borderId="1" xfId="0" applyNumberFormat="1" applyBorder="1"/>
    <xf numFmtId="0" fontId="0" fillId="4" borderId="0" xfId="0" applyFill="1"/>
    <xf numFmtId="0" fontId="0" fillId="4" borderId="0" xfId="0" applyFill="1" applyAlignment="1">
      <alignment horizontal="left"/>
    </xf>
    <xf numFmtId="0" fontId="4" fillId="4" borderId="0" xfId="0" applyFont="1" applyFill="1"/>
    <xf numFmtId="0" fontId="3" fillId="0" borderId="1" xfId="0" applyFont="1" applyBorder="1"/>
    <xf numFmtId="0" fontId="0" fillId="4" borderId="1" xfId="0" applyFill="1" applyBorder="1"/>
    <xf numFmtId="0" fontId="0" fillId="4" borderId="2" xfId="0" applyFill="1" applyBorder="1"/>
    <xf numFmtId="0" fontId="5" fillId="4" borderId="0" xfId="0" applyFont="1" applyFill="1" applyAlignment="1">
      <alignment horizontal="left"/>
    </xf>
    <xf numFmtId="0" fontId="5" fillId="4" borderId="0" xfId="0" applyFont="1" applyFill="1"/>
    <xf numFmtId="0" fontId="5" fillId="4" borderId="2" xfId="0" applyFont="1" applyFill="1" applyBorder="1" applyAlignment="1">
      <alignment horizontal="left"/>
    </xf>
    <xf numFmtId="0" fontId="3" fillId="4" borderId="1" xfId="0" applyFont="1" applyFill="1" applyBorder="1"/>
    <xf numFmtId="20" fontId="0" fillId="5" borderId="1" xfId="0" applyNumberFormat="1" applyFill="1" applyBorder="1"/>
    <xf numFmtId="0" fontId="0" fillId="3" borderId="0" xfId="0" applyFill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8" fillId="0" borderId="0" xfId="0" applyFont="1"/>
    <xf numFmtId="0" fontId="2" fillId="2" borderId="1" xfId="0" applyFont="1" applyFill="1" applyBorder="1"/>
    <xf numFmtId="0" fontId="1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/>
    <xf numFmtId="0" fontId="10" fillId="2" borderId="1" xfId="0" applyFont="1" applyFill="1" applyBorder="1"/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0" fillId="0" borderId="1" xfId="0" applyFont="1" applyBorder="1"/>
    <xf numFmtId="20" fontId="11" fillId="0" borderId="1" xfId="0" applyNumberFormat="1" applyFont="1" applyBorder="1" applyAlignment="1">
      <alignment horizontal="left"/>
    </xf>
    <xf numFmtId="0" fontId="10" fillId="3" borderId="1" xfId="0" applyFont="1" applyFill="1" applyBorder="1"/>
    <xf numFmtId="0" fontId="11" fillId="3" borderId="1" xfId="0" applyFont="1" applyFill="1" applyBorder="1"/>
    <xf numFmtId="0" fontId="11" fillId="0" borderId="0" xfId="0" applyFont="1"/>
    <xf numFmtId="0" fontId="10" fillId="0" borderId="0" xfId="0" applyFont="1"/>
    <xf numFmtId="20" fontId="11" fillId="0" borderId="1" xfId="0" applyNumberFormat="1" applyFont="1" applyBorder="1"/>
    <xf numFmtId="20" fontId="11" fillId="5" borderId="1" xfId="0" applyNumberFormat="1" applyFont="1" applyFill="1" applyBorder="1"/>
    <xf numFmtId="2" fontId="1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"/>
  <sheetViews>
    <sheetView workbookViewId="0">
      <selection activeCell="S27" sqref="S27"/>
    </sheetView>
  </sheetViews>
  <sheetFormatPr defaultRowHeight="14.5" x14ac:dyDescent="0.35"/>
  <cols>
    <col min="1" max="1" width="2.90625" customWidth="1"/>
    <col min="2" max="2" width="5.81640625" style="1" bestFit="1" customWidth="1"/>
    <col min="3" max="3" width="3.81640625" bestFit="1" customWidth="1"/>
    <col min="4" max="4" width="20.08984375" bestFit="1" customWidth="1"/>
    <col min="5" max="5" width="18.6328125" bestFit="1" customWidth="1"/>
    <col min="6" max="6" width="3.81640625" bestFit="1" customWidth="1"/>
    <col min="7" max="8" width="3.26953125" bestFit="1" customWidth="1"/>
    <col min="9" max="9" width="1.6328125" customWidth="1"/>
    <col min="10" max="10" width="0.90625" customWidth="1"/>
    <col min="11" max="11" width="5.36328125" bestFit="1" customWidth="1"/>
    <col min="12" max="12" width="3.6328125" customWidth="1"/>
    <col min="13" max="14" width="31.6328125" customWidth="1"/>
    <col min="15" max="15" width="3.81640625" bestFit="1" customWidth="1"/>
    <col min="16" max="17" width="4.36328125" bestFit="1" customWidth="1"/>
  </cols>
  <sheetData>
    <row r="1" spans="1:17" x14ac:dyDescent="0.35">
      <c r="A1" s="10"/>
      <c r="B1" s="11"/>
      <c r="C1" s="10"/>
      <c r="D1" s="12" t="s">
        <v>150</v>
      </c>
      <c r="E1" s="10"/>
      <c r="F1" s="10"/>
      <c r="G1" s="10"/>
      <c r="H1" s="10"/>
      <c r="I1" s="10"/>
      <c r="J1" s="10"/>
      <c r="K1" s="10"/>
      <c r="L1" s="10"/>
      <c r="M1" s="12" t="s">
        <v>151</v>
      </c>
      <c r="N1" s="10"/>
      <c r="O1" s="10"/>
      <c r="P1" s="10"/>
      <c r="Q1" s="10"/>
    </row>
    <row r="2" spans="1:17" x14ac:dyDescent="0.35">
      <c r="A2" s="27" t="s">
        <v>142</v>
      </c>
      <c r="B2" s="28"/>
      <c r="C2" s="28"/>
      <c r="D2" s="28"/>
      <c r="E2" s="28"/>
      <c r="F2" s="4"/>
      <c r="G2" s="4"/>
      <c r="H2" s="4"/>
      <c r="I2" s="5"/>
      <c r="J2" s="3" t="s">
        <v>149</v>
      </c>
      <c r="K2" s="4"/>
      <c r="L2" s="4"/>
      <c r="M2" s="4"/>
      <c r="N2" s="4"/>
      <c r="O2" s="4"/>
      <c r="P2" s="4"/>
      <c r="Q2" s="4"/>
    </row>
    <row r="3" spans="1:17" x14ac:dyDescent="0.35">
      <c r="A3" s="6"/>
      <c r="B3" s="7">
        <v>0.41180555555555554</v>
      </c>
      <c r="C3" s="6">
        <v>105</v>
      </c>
      <c r="D3" s="6" t="s">
        <v>1</v>
      </c>
      <c r="E3" s="6" t="s">
        <v>2</v>
      </c>
      <c r="F3" s="6"/>
      <c r="G3" s="6"/>
      <c r="H3" s="6"/>
      <c r="I3" s="5"/>
      <c r="J3" s="6"/>
      <c r="K3" s="6" t="s">
        <v>88</v>
      </c>
      <c r="L3" s="6">
        <v>108</v>
      </c>
      <c r="M3" s="6" t="s">
        <v>26</v>
      </c>
      <c r="N3" s="6" t="s">
        <v>27</v>
      </c>
      <c r="O3" s="6"/>
      <c r="P3" s="6"/>
      <c r="Q3" s="6"/>
    </row>
    <row r="4" spans="1:17" x14ac:dyDescent="0.35">
      <c r="A4" s="6"/>
      <c r="B4" s="8" t="s">
        <v>0</v>
      </c>
      <c r="C4" s="6">
        <v>140</v>
      </c>
      <c r="D4" s="6" t="s">
        <v>4</v>
      </c>
      <c r="E4" s="6" t="s">
        <v>5</v>
      </c>
      <c r="F4" s="6"/>
      <c r="G4" s="6"/>
      <c r="H4" s="6"/>
      <c r="I4" s="5"/>
      <c r="J4" s="6"/>
      <c r="K4" s="6" t="s">
        <v>89</v>
      </c>
      <c r="L4" s="6">
        <v>104</v>
      </c>
      <c r="M4" s="6" t="s">
        <v>24</v>
      </c>
      <c r="N4" s="6" t="s">
        <v>2</v>
      </c>
      <c r="O4" s="6"/>
      <c r="P4" s="6"/>
      <c r="Q4" s="6"/>
    </row>
    <row r="5" spans="1:17" x14ac:dyDescent="0.35">
      <c r="A5" s="6"/>
      <c r="B5" s="8" t="s">
        <v>3</v>
      </c>
      <c r="C5" s="6">
        <v>101</v>
      </c>
      <c r="D5" s="6" t="s">
        <v>7</v>
      </c>
      <c r="E5" s="6" t="s">
        <v>8</v>
      </c>
      <c r="F5" s="6"/>
      <c r="G5" s="6"/>
      <c r="H5" s="6"/>
      <c r="I5" s="5"/>
      <c r="J5" s="6"/>
      <c r="K5" s="6" t="s">
        <v>90</v>
      </c>
      <c r="L5" s="6">
        <v>110</v>
      </c>
      <c r="M5" s="6" t="s">
        <v>91</v>
      </c>
      <c r="N5" s="6" t="s">
        <v>92</v>
      </c>
      <c r="O5" s="6"/>
      <c r="P5" s="6"/>
      <c r="Q5" s="6"/>
    </row>
    <row r="6" spans="1:17" x14ac:dyDescent="0.35">
      <c r="A6" s="6"/>
      <c r="B6" s="8" t="s">
        <v>6</v>
      </c>
      <c r="C6" s="6">
        <v>106</v>
      </c>
      <c r="D6" s="6" t="s">
        <v>10</v>
      </c>
      <c r="E6" s="6" t="s">
        <v>2</v>
      </c>
      <c r="F6" s="6"/>
      <c r="G6" s="6"/>
      <c r="H6" s="6"/>
      <c r="I6" s="5"/>
      <c r="J6" s="6"/>
      <c r="K6" s="6" t="s">
        <v>93</v>
      </c>
      <c r="L6" s="6">
        <v>111</v>
      </c>
      <c r="M6" s="6" t="s">
        <v>94</v>
      </c>
      <c r="N6" s="6" t="s">
        <v>95</v>
      </c>
      <c r="O6" s="6"/>
      <c r="P6" s="6"/>
      <c r="Q6" s="6"/>
    </row>
    <row r="7" spans="1:17" x14ac:dyDescent="0.35">
      <c r="A7" s="6"/>
      <c r="B7" s="8" t="s">
        <v>9</v>
      </c>
      <c r="C7" s="6">
        <v>114</v>
      </c>
      <c r="D7" s="6" t="s">
        <v>12</v>
      </c>
      <c r="E7" s="6" t="s">
        <v>13</v>
      </c>
      <c r="F7" s="6"/>
      <c r="G7" s="6"/>
      <c r="H7" s="6"/>
      <c r="I7" s="5"/>
      <c r="J7" s="6"/>
      <c r="K7" s="6" t="s">
        <v>96</v>
      </c>
      <c r="L7" s="6">
        <v>112</v>
      </c>
      <c r="M7" s="6" t="s">
        <v>97</v>
      </c>
      <c r="N7" s="6" t="s">
        <v>98</v>
      </c>
      <c r="O7" s="6"/>
      <c r="P7" s="6"/>
      <c r="Q7" s="6"/>
    </row>
    <row r="8" spans="1:17" x14ac:dyDescent="0.35">
      <c r="A8" s="6"/>
      <c r="B8" s="8" t="s">
        <v>11</v>
      </c>
      <c r="C8" s="6">
        <v>99</v>
      </c>
      <c r="D8" s="6" t="s">
        <v>131</v>
      </c>
      <c r="E8" s="6" t="s">
        <v>123</v>
      </c>
      <c r="F8" s="6"/>
      <c r="G8" s="6"/>
      <c r="H8" s="6"/>
      <c r="I8" s="5"/>
      <c r="J8" s="6"/>
      <c r="K8" s="6" t="s">
        <v>99</v>
      </c>
      <c r="L8" s="6">
        <v>118</v>
      </c>
      <c r="M8" s="6" t="s">
        <v>55</v>
      </c>
      <c r="N8" s="6" t="s">
        <v>56</v>
      </c>
      <c r="O8" s="6"/>
      <c r="P8" s="6"/>
      <c r="Q8" s="6"/>
    </row>
    <row r="9" spans="1:17" x14ac:dyDescent="0.35">
      <c r="A9" s="6"/>
      <c r="B9" s="8">
        <v>10.34</v>
      </c>
      <c r="C9" s="6">
        <v>98</v>
      </c>
      <c r="D9" s="6" t="s">
        <v>132</v>
      </c>
      <c r="E9" s="6" t="s">
        <v>8</v>
      </c>
      <c r="F9" s="6"/>
      <c r="G9" s="6"/>
      <c r="H9" s="6"/>
      <c r="I9" s="5"/>
      <c r="J9" s="6"/>
      <c r="K9" s="6" t="s">
        <v>100</v>
      </c>
      <c r="L9" s="6">
        <v>123</v>
      </c>
      <c r="M9" s="6" t="s">
        <v>101</v>
      </c>
      <c r="N9" s="6" t="s">
        <v>102</v>
      </c>
      <c r="O9" s="6"/>
      <c r="P9" s="6"/>
      <c r="Q9" s="6"/>
    </row>
    <row r="10" spans="1:17" x14ac:dyDescent="0.35">
      <c r="A10" s="6"/>
      <c r="B10" s="7">
        <v>0.44513888888888886</v>
      </c>
      <c r="C10" s="6">
        <v>97</v>
      </c>
      <c r="D10" s="6" t="s">
        <v>133</v>
      </c>
      <c r="E10" s="6" t="s">
        <v>124</v>
      </c>
      <c r="F10" s="6"/>
      <c r="G10" s="6"/>
      <c r="H10" s="6"/>
      <c r="I10" s="5"/>
      <c r="J10" s="6"/>
      <c r="K10" s="6" t="s">
        <v>103</v>
      </c>
      <c r="L10" s="6">
        <v>124</v>
      </c>
      <c r="M10" s="6" t="s">
        <v>104</v>
      </c>
      <c r="N10" s="6" t="s">
        <v>105</v>
      </c>
      <c r="O10" s="6"/>
      <c r="P10" s="6"/>
      <c r="Q10" s="6"/>
    </row>
    <row r="11" spans="1:17" x14ac:dyDescent="0.35">
      <c r="A11" s="6"/>
      <c r="B11" s="8"/>
      <c r="C11" s="6"/>
      <c r="D11" s="6"/>
      <c r="E11" s="6"/>
      <c r="F11" s="6"/>
      <c r="G11" s="6"/>
      <c r="H11" s="6"/>
      <c r="I11" s="5"/>
      <c r="J11" s="6"/>
      <c r="K11" s="6" t="s">
        <v>106</v>
      </c>
      <c r="L11" s="6">
        <v>67</v>
      </c>
      <c r="M11" s="6" t="s">
        <v>138</v>
      </c>
      <c r="N11" s="6" t="s">
        <v>139</v>
      </c>
      <c r="O11" s="6"/>
      <c r="P11" s="6"/>
      <c r="Q11" s="6"/>
    </row>
    <row r="12" spans="1:17" x14ac:dyDescent="0.35">
      <c r="A12" s="27" t="s">
        <v>143</v>
      </c>
      <c r="B12" s="28"/>
      <c r="C12" s="28"/>
      <c r="D12" s="28"/>
      <c r="E12" s="28"/>
      <c r="F12" s="4"/>
      <c r="G12" s="4"/>
      <c r="H12" s="4"/>
      <c r="I12" s="5"/>
      <c r="J12" s="14"/>
      <c r="K12" s="14" t="s">
        <v>109</v>
      </c>
      <c r="L12" s="14"/>
      <c r="M12" s="19" t="s">
        <v>157</v>
      </c>
      <c r="N12" s="14"/>
      <c r="O12" s="14"/>
      <c r="P12" s="14"/>
      <c r="Q12" s="14"/>
    </row>
    <row r="13" spans="1:17" x14ac:dyDescent="0.35">
      <c r="A13" s="6"/>
      <c r="B13" s="8" t="s">
        <v>14</v>
      </c>
      <c r="C13" s="6">
        <v>126</v>
      </c>
      <c r="D13" s="6" t="s">
        <v>15</v>
      </c>
      <c r="E13" s="6" t="s">
        <v>16</v>
      </c>
      <c r="F13" s="6"/>
      <c r="G13" s="6"/>
      <c r="H13" s="6"/>
      <c r="I13" s="5"/>
      <c r="J13" s="6"/>
      <c r="K13" s="6" t="s">
        <v>112</v>
      </c>
      <c r="L13" s="6">
        <v>125</v>
      </c>
      <c r="M13" s="6" t="s">
        <v>107</v>
      </c>
      <c r="N13" s="6" t="s">
        <v>108</v>
      </c>
      <c r="O13" s="6"/>
      <c r="P13" s="6"/>
      <c r="Q13" s="6"/>
    </row>
    <row r="14" spans="1:17" x14ac:dyDescent="0.35">
      <c r="A14" s="6"/>
      <c r="B14" s="8" t="s">
        <v>17</v>
      </c>
      <c r="C14" s="6">
        <v>137</v>
      </c>
      <c r="D14" s="6" t="s">
        <v>18</v>
      </c>
      <c r="E14" s="6" t="s">
        <v>19</v>
      </c>
      <c r="F14" s="6"/>
      <c r="G14" s="6"/>
      <c r="H14" s="6"/>
      <c r="I14" s="5"/>
      <c r="J14" s="6"/>
      <c r="K14" s="6" t="s">
        <v>115</v>
      </c>
      <c r="L14" s="6">
        <v>127</v>
      </c>
      <c r="M14" s="6" t="s">
        <v>35</v>
      </c>
      <c r="N14" s="6" t="s">
        <v>16</v>
      </c>
      <c r="O14" s="6"/>
      <c r="P14" s="6"/>
      <c r="Q14" s="6"/>
    </row>
    <row r="15" spans="1:17" x14ac:dyDescent="0.35">
      <c r="A15" s="6"/>
      <c r="B15" s="8" t="s">
        <v>20</v>
      </c>
      <c r="C15" s="6">
        <v>138</v>
      </c>
      <c r="D15" s="6" t="s">
        <v>21</v>
      </c>
      <c r="E15" s="6" t="s">
        <v>22</v>
      </c>
      <c r="F15" s="6"/>
      <c r="G15" s="6"/>
      <c r="H15" s="6"/>
      <c r="I15" s="5"/>
      <c r="J15" s="6"/>
      <c r="K15" s="6" t="s">
        <v>117</v>
      </c>
      <c r="L15" s="6">
        <v>128</v>
      </c>
      <c r="M15" s="6" t="s">
        <v>110</v>
      </c>
      <c r="N15" s="6" t="s">
        <v>111</v>
      </c>
      <c r="O15" s="6"/>
      <c r="P15" s="6"/>
      <c r="Q15" s="6"/>
    </row>
    <row r="16" spans="1:17" x14ac:dyDescent="0.35">
      <c r="A16" s="6"/>
      <c r="B16" s="7">
        <v>0.46458333333333335</v>
      </c>
      <c r="C16" s="6">
        <v>98</v>
      </c>
      <c r="D16" s="6" t="s">
        <v>132</v>
      </c>
      <c r="E16" s="6" t="s">
        <v>125</v>
      </c>
      <c r="F16" s="6"/>
      <c r="G16" s="6"/>
      <c r="H16" s="6"/>
      <c r="I16" s="5"/>
      <c r="J16" s="6"/>
      <c r="K16" s="6" t="s">
        <v>120</v>
      </c>
      <c r="L16" s="6">
        <v>132</v>
      </c>
      <c r="M16" s="6" t="s">
        <v>113</v>
      </c>
      <c r="N16" s="6" t="s">
        <v>114</v>
      </c>
      <c r="O16" s="6"/>
      <c r="P16" s="6"/>
      <c r="Q16" s="6"/>
    </row>
    <row r="17" spans="1:17" x14ac:dyDescent="0.35">
      <c r="A17" s="6"/>
      <c r="B17" s="7">
        <v>0.46944444444444444</v>
      </c>
      <c r="C17" s="6">
        <v>94</v>
      </c>
      <c r="D17" s="6" t="s">
        <v>134</v>
      </c>
      <c r="E17" s="13" t="s">
        <v>8</v>
      </c>
      <c r="F17" s="13"/>
      <c r="G17" s="13"/>
      <c r="H17" s="13"/>
      <c r="I17" s="5"/>
      <c r="J17" s="6"/>
      <c r="K17" s="6" t="s">
        <v>121</v>
      </c>
      <c r="L17" s="6">
        <v>65</v>
      </c>
      <c r="M17" s="13" t="s">
        <v>154</v>
      </c>
      <c r="N17" s="13" t="s">
        <v>153</v>
      </c>
      <c r="O17" s="13"/>
      <c r="P17" s="13"/>
      <c r="Q17" s="13"/>
    </row>
    <row r="18" spans="1:17" x14ac:dyDescent="0.35">
      <c r="A18" s="6"/>
      <c r="B18" s="7">
        <v>0.47361111111111109</v>
      </c>
      <c r="C18" s="6">
        <v>92</v>
      </c>
      <c r="D18" s="6" t="s">
        <v>135</v>
      </c>
      <c r="E18" s="6" t="s">
        <v>126</v>
      </c>
      <c r="F18" s="6"/>
      <c r="G18" s="6"/>
      <c r="H18" s="6"/>
      <c r="I18" s="5"/>
      <c r="J18" s="6"/>
      <c r="K18" s="9">
        <v>0.51527777777777772</v>
      </c>
      <c r="L18" s="6">
        <v>133</v>
      </c>
      <c r="M18" s="6" t="s">
        <v>83</v>
      </c>
      <c r="N18" s="6" t="s">
        <v>116</v>
      </c>
      <c r="O18" s="6"/>
      <c r="P18" s="6"/>
      <c r="Q18" s="6"/>
    </row>
    <row r="19" spans="1:17" x14ac:dyDescent="0.35">
      <c r="A19" s="6"/>
      <c r="B19" s="7">
        <v>0.47847222222222224</v>
      </c>
      <c r="C19" s="6">
        <v>91</v>
      </c>
      <c r="D19" s="13" t="s">
        <v>152</v>
      </c>
      <c r="E19" s="6" t="s">
        <v>125</v>
      </c>
      <c r="F19" s="6"/>
      <c r="G19" s="6"/>
      <c r="H19" s="6"/>
      <c r="I19" s="5"/>
      <c r="J19" s="6"/>
      <c r="K19" s="9">
        <v>0.52013888888888893</v>
      </c>
      <c r="L19" s="6">
        <v>116</v>
      </c>
      <c r="M19" s="6" t="s">
        <v>118</v>
      </c>
      <c r="N19" s="6" t="s">
        <v>119</v>
      </c>
      <c r="O19" s="6"/>
      <c r="P19" s="6"/>
      <c r="Q19" s="6"/>
    </row>
    <row r="20" spans="1:17" x14ac:dyDescent="0.35">
      <c r="A20" s="27" t="s">
        <v>144</v>
      </c>
      <c r="B20" s="28"/>
      <c r="C20" s="28"/>
      <c r="D20" s="28"/>
      <c r="E20" s="28"/>
      <c r="F20" s="4"/>
      <c r="G20" s="4"/>
      <c r="H20" s="4"/>
      <c r="I20" s="5"/>
      <c r="J20" s="6"/>
      <c r="K20" s="9">
        <v>0.52500000000000002</v>
      </c>
      <c r="L20" s="6">
        <v>134</v>
      </c>
      <c r="M20" s="6" t="s">
        <v>46</v>
      </c>
      <c r="N20" s="6" t="s">
        <v>47</v>
      </c>
      <c r="O20" s="6"/>
      <c r="P20" s="6"/>
      <c r="Q20" s="6"/>
    </row>
    <row r="21" spans="1:17" x14ac:dyDescent="0.35">
      <c r="A21" s="6"/>
      <c r="B21" s="8" t="s">
        <v>23</v>
      </c>
      <c r="C21" s="6">
        <v>104</v>
      </c>
      <c r="D21" s="6" t="s">
        <v>24</v>
      </c>
      <c r="E21" s="6" t="s">
        <v>2</v>
      </c>
      <c r="F21" s="6"/>
      <c r="G21" s="6"/>
      <c r="H21" s="6"/>
      <c r="I21" s="5"/>
      <c r="J21" s="6"/>
      <c r="K21" s="20">
        <v>0.52916666666666667</v>
      </c>
      <c r="L21" s="6">
        <v>129</v>
      </c>
      <c r="M21" s="6" t="s">
        <v>73</v>
      </c>
      <c r="N21" s="6" t="s">
        <v>122</v>
      </c>
      <c r="O21" s="6"/>
      <c r="P21" s="6"/>
      <c r="Q21" s="6"/>
    </row>
    <row r="22" spans="1:17" x14ac:dyDescent="0.35">
      <c r="A22" s="6"/>
      <c r="B22" s="8" t="s">
        <v>25</v>
      </c>
      <c r="C22" s="6">
        <v>108</v>
      </c>
      <c r="D22" s="6" t="s">
        <v>26</v>
      </c>
      <c r="E22" s="6" t="s">
        <v>27</v>
      </c>
      <c r="F22" s="6"/>
      <c r="G22" s="6"/>
      <c r="H22" s="6"/>
      <c r="I22" s="5"/>
      <c r="J22" s="5"/>
      <c r="K22" s="5"/>
      <c r="L22" s="5"/>
      <c r="M22" s="5"/>
      <c r="N22" s="5"/>
      <c r="O22" s="5"/>
      <c r="P22" s="5"/>
      <c r="Q22" s="5"/>
    </row>
    <row r="23" spans="1:17" x14ac:dyDescent="0.35">
      <c r="A23" s="6"/>
      <c r="B23" s="8" t="s">
        <v>28</v>
      </c>
      <c r="C23" s="6">
        <v>117</v>
      </c>
      <c r="D23" s="6" t="s">
        <v>29</v>
      </c>
      <c r="E23" s="6" t="s">
        <v>30</v>
      </c>
      <c r="F23" s="6"/>
      <c r="G23" s="6"/>
      <c r="H23" s="6"/>
      <c r="I23" s="5"/>
      <c r="J23" s="6"/>
      <c r="K23" s="6"/>
      <c r="L23" s="6"/>
      <c r="M23" s="6"/>
      <c r="N23" s="6"/>
      <c r="O23" s="6"/>
      <c r="P23" s="6"/>
      <c r="Q23" s="6"/>
    </row>
    <row r="24" spans="1:17" x14ac:dyDescent="0.35">
      <c r="A24" s="6"/>
      <c r="B24" s="8" t="s">
        <v>31</v>
      </c>
      <c r="C24" s="6">
        <v>135</v>
      </c>
      <c r="D24" s="6" t="s">
        <v>32</v>
      </c>
      <c r="E24" s="6" t="s">
        <v>33</v>
      </c>
      <c r="F24" s="6"/>
      <c r="G24" s="6"/>
      <c r="H24" s="6"/>
      <c r="I24" s="5"/>
      <c r="J24" s="6"/>
      <c r="K24" s="6"/>
      <c r="L24" s="6"/>
      <c r="M24" s="6"/>
      <c r="N24" s="6"/>
      <c r="O24" s="6"/>
      <c r="P24" s="6"/>
      <c r="Q24" s="6"/>
    </row>
    <row r="25" spans="1:17" x14ac:dyDescent="0.35">
      <c r="A25" s="6"/>
      <c r="B25" s="8" t="s">
        <v>34</v>
      </c>
      <c r="C25" s="6">
        <v>127</v>
      </c>
      <c r="D25" s="6" t="s">
        <v>35</v>
      </c>
      <c r="E25" s="6" t="s">
        <v>16</v>
      </c>
      <c r="F25" s="6"/>
      <c r="G25" s="6"/>
      <c r="H25" s="6"/>
      <c r="I25" s="5"/>
      <c r="J25" s="6"/>
      <c r="K25" s="9"/>
      <c r="L25" s="6"/>
      <c r="M25" s="6"/>
      <c r="N25" s="6"/>
      <c r="O25" s="6"/>
      <c r="P25" s="6"/>
      <c r="Q25" s="6"/>
    </row>
    <row r="26" spans="1:17" x14ac:dyDescent="0.35">
      <c r="A26" s="6"/>
      <c r="B26" s="8" t="s">
        <v>36</v>
      </c>
      <c r="C26" s="6">
        <v>139</v>
      </c>
      <c r="D26" s="6" t="s">
        <v>37</v>
      </c>
      <c r="E26" s="6" t="s">
        <v>38</v>
      </c>
      <c r="F26" s="6"/>
      <c r="G26" s="6"/>
      <c r="H26" s="6"/>
      <c r="I26" s="5"/>
      <c r="J26" s="6"/>
      <c r="K26" s="6"/>
      <c r="L26" s="6"/>
      <c r="M26" s="6"/>
      <c r="N26" s="6"/>
      <c r="O26" s="6"/>
      <c r="P26" s="6"/>
      <c r="Q26" s="6"/>
    </row>
    <row r="27" spans="1:17" x14ac:dyDescent="0.35">
      <c r="A27" s="6"/>
      <c r="B27" s="7">
        <v>0.51875000000000004</v>
      </c>
      <c r="C27" s="6">
        <v>89</v>
      </c>
      <c r="D27" s="6" t="s">
        <v>136</v>
      </c>
      <c r="E27" s="6" t="s">
        <v>123</v>
      </c>
      <c r="F27" s="6"/>
      <c r="G27" s="6"/>
      <c r="H27" s="6"/>
      <c r="I27" s="5"/>
      <c r="J27" s="6"/>
      <c r="K27" s="6"/>
      <c r="L27" s="6"/>
      <c r="M27" s="6"/>
      <c r="N27" s="6"/>
      <c r="O27" s="6"/>
      <c r="P27" s="6"/>
      <c r="Q27" s="6"/>
    </row>
    <row r="28" spans="1:17" x14ac:dyDescent="0.35">
      <c r="A28" s="6"/>
      <c r="B28" s="7">
        <v>0.52361111111111114</v>
      </c>
      <c r="C28" s="6">
        <v>87</v>
      </c>
      <c r="D28" s="6" t="s">
        <v>137</v>
      </c>
      <c r="E28" s="6" t="s">
        <v>125</v>
      </c>
      <c r="F28" s="6"/>
      <c r="G28" s="6"/>
      <c r="H28" s="6"/>
      <c r="I28" s="5"/>
      <c r="J28" s="6"/>
      <c r="K28" s="6"/>
      <c r="L28" s="6"/>
      <c r="M28" s="6"/>
      <c r="N28" s="6"/>
      <c r="O28" s="6"/>
      <c r="P28" s="6"/>
      <c r="Q28" s="6"/>
    </row>
    <row r="29" spans="1:17" x14ac:dyDescent="0.35">
      <c r="A29" s="6"/>
      <c r="B29" s="7"/>
      <c r="C29" s="6"/>
      <c r="D29" s="6"/>
      <c r="E29" s="6"/>
      <c r="F29" s="6"/>
      <c r="G29" s="6"/>
      <c r="H29" s="6"/>
      <c r="I29" s="5"/>
      <c r="J29" s="6"/>
      <c r="K29" s="6"/>
      <c r="L29" s="6"/>
      <c r="M29" s="6"/>
      <c r="N29" s="6"/>
      <c r="O29" s="6"/>
      <c r="P29" s="6"/>
      <c r="Q29" s="6"/>
    </row>
    <row r="30" spans="1:17" ht="21" x14ac:dyDescent="0.5">
      <c r="A30" s="15"/>
      <c r="B30" s="18" t="s">
        <v>156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1:17" ht="21" x14ac:dyDescent="0.5">
      <c r="A31" s="10"/>
      <c r="B31" s="16" t="s">
        <v>155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0"/>
      <c r="O31" s="10"/>
      <c r="P31" s="10"/>
      <c r="Q31" s="10"/>
    </row>
    <row r="32" spans="1:17" x14ac:dyDescent="0.35">
      <c r="A32" s="27" t="s">
        <v>145</v>
      </c>
      <c r="B32" s="28"/>
      <c r="C32" s="28"/>
      <c r="D32" s="28"/>
      <c r="E32" s="28"/>
      <c r="F32" s="4"/>
      <c r="G32" s="4"/>
      <c r="H32" s="4"/>
      <c r="I32" s="5"/>
      <c r="J32" s="6"/>
      <c r="K32" s="6"/>
      <c r="L32" s="6"/>
      <c r="M32" s="6"/>
      <c r="N32" s="6"/>
      <c r="O32" s="6"/>
      <c r="P32" s="6"/>
      <c r="Q32" s="6"/>
    </row>
    <row r="33" spans="1:17" x14ac:dyDescent="0.35">
      <c r="A33" s="6"/>
      <c r="B33" s="8" t="s">
        <v>39</v>
      </c>
      <c r="C33" s="6">
        <v>115</v>
      </c>
      <c r="D33" s="6" t="s">
        <v>40</v>
      </c>
      <c r="E33" s="6" t="s">
        <v>13</v>
      </c>
      <c r="F33" s="6"/>
      <c r="G33" s="6"/>
      <c r="H33" s="6"/>
      <c r="I33" s="5"/>
      <c r="J33" s="6"/>
      <c r="K33" s="6"/>
      <c r="L33" s="6"/>
      <c r="M33" s="6"/>
      <c r="N33" s="6"/>
      <c r="O33" s="6"/>
      <c r="P33" s="6"/>
      <c r="Q33" s="6"/>
    </row>
    <row r="34" spans="1:17" x14ac:dyDescent="0.35">
      <c r="A34" s="6"/>
      <c r="B34" s="8" t="s">
        <v>41</v>
      </c>
      <c r="C34" s="6">
        <v>139</v>
      </c>
      <c r="D34" s="6" t="s">
        <v>37</v>
      </c>
      <c r="E34" s="6" t="s">
        <v>38</v>
      </c>
      <c r="F34" s="6"/>
      <c r="G34" s="6"/>
      <c r="H34" s="6"/>
      <c r="I34" s="5"/>
      <c r="J34" s="6"/>
      <c r="K34" s="6"/>
      <c r="L34" s="6"/>
      <c r="M34" s="6"/>
      <c r="N34" s="6"/>
      <c r="O34" s="6"/>
      <c r="P34" s="6"/>
      <c r="Q34" s="6"/>
    </row>
    <row r="35" spans="1:17" x14ac:dyDescent="0.35">
      <c r="A35" s="6"/>
      <c r="B35" s="7">
        <v>0.57222222222222219</v>
      </c>
      <c r="C35" s="6">
        <v>84</v>
      </c>
      <c r="D35" s="6" t="s">
        <v>127</v>
      </c>
      <c r="E35" s="6" t="s">
        <v>128</v>
      </c>
      <c r="F35" s="6"/>
      <c r="G35" s="6"/>
      <c r="H35" s="6"/>
      <c r="I35" s="5"/>
      <c r="J35" s="6"/>
      <c r="K35" s="6"/>
      <c r="L35" s="6"/>
      <c r="M35" s="6"/>
      <c r="N35" s="6"/>
      <c r="O35" s="6"/>
      <c r="P35" s="6"/>
      <c r="Q35" s="6"/>
    </row>
    <row r="36" spans="1:17" x14ac:dyDescent="0.35">
      <c r="A36" s="27" t="s">
        <v>146</v>
      </c>
      <c r="B36" s="28"/>
      <c r="C36" s="28"/>
      <c r="D36" s="28"/>
      <c r="E36" s="28"/>
      <c r="F36" s="4"/>
      <c r="G36" s="4"/>
      <c r="H36" s="4"/>
      <c r="I36" s="5"/>
      <c r="J36" s="6"/>
      <c r="K36" s="6"/>
      <c r="L36" s="6"/>
      <c r="M36" s="6"/>
      <c r="N36" s="6"/>
      <c r="O36" s="6"/>
      <c r="P36" s="6"/>
      <c r="Q36" s="6"/>
    </row>
    <row r="37" spans="1:17" x14ac:dyDescent="0.35">
      <c r="A37" s="6"/>
      <c r="B37" s="8" t="s">
        <v>42</v>
      </c>
      <c r="C37" s="6">
        <v>130</v>
      </c>
      <c r="D37" s="6" t="s">
        <v>43</v>
      </c>
      <c r="E37" s="6" t="s">
        <v>44</v>
      </c>
      <c r="F37" s="6"/>
      <c r="G37" s="6"/>
      <c r="H37" s="6"/>
      <c r="I37" s="5"/>
      <c r="J37" s="6"/>
      <c r="K37" s="6"/>
      <c r="L37" s="6"/>
      <c r="M37" s="6"/>
      <c r="N37" s="6"/>
      <c r="O37" s="6"/>
      <c r="P37" s="6"/>
      <c r="Q37" s="6"/>
    </row>
    <row r="38" spans="1:17" x14ac:dyDescent="0.35">
      <c r="A38" s="6"/>
      <c r="B38" s="8" t="s">
        <v>45</v>
      </c>
      <c r="C38" s="6">
        <v>134</v>
      </c>
      <c r="D38" s="6" t="s">
        <v>46</v>
      </c>
      <c r="E38" s="6" t="s">
        <v>47</v>
      </c>
      <c r="F38" s="6"/>
      <c r="G38" s="6"/>
      <c r="H38" s="6"/>
      <c r="I38" s="5"/>
      <c r="J38" s="6"/>
      <c r="K38" s="6"/>
      <c r="L38" s="6"/>
      <c r="M38" s="6"/>
      <c r="N38" s="6"/>
      <c r="O38" s="6"/>
      <c r="P38" s="6"/>
      <c r="Q38" s="6"/>
    </row>
    <row r="39" spans="1:17" x14ac:dyDescent="0.35">
      <c r="A39" s="6"/>
      <c r="B39" s="8" t="s">
        <v>48</v>
      </c>
      <c r="C39" s="6">
        <v>103</v>
      </c>
      <c r="D39" s="6" t="s">
        <v>49</v>
      </c>
      <c r="E39" s="6" t="s">
        <v>50</v>
      </c>
      <c r="F39" s="6"/>
      <c r="G39" s="6"/>
      <c r="H39" s="6"/>
      <c r="I39" s="5"/>
      <c r="J39" s="6"/>
      <c r="K39" s="6"/>
      <c r="L39" s="6"/>
      <c r="M39" s="6"/>
      <c r="N39" s="6"/>
      <c r="O39" s="6"/>
      <c r="P39" s="6"/>
      <c r="Q39" s="6"/>
    </row>
    <row r="40" spans="1:17" x14ac:dyDescent="0.35">
      <c r="A40" s="6"/>
      <c r="B40" s="8" t="s">
        <v>51</v>
      </c>
      <c r="C40" s="6">
        <v>102</v>
      </c>
      <c r="D40" s="6" t="s">
        <v>52</v>
      </c>
      <c r="E40" s="6" t="s">
        <v>53</v>
      </c>
      <c r="F40" s="6"/>
      <c r="G40" s="6"/>
      <c r="H40" s="6"/>
      <c r="I40" s="5"/>
      <c r="J40" s="6"/>
      <c r="K40" s="6"/>
      <c r="L40" s="6"/>
      <c r="M40" s="6"/>
      <c r="N40" s="6"/>
      <c r="O40" s="6"/>
      <c r="P40" s="6"/>
      <c r="Q40" s="6"/>
    </row>
    <row r="41" spans="1:17" x14ac:dyDescent="0.35">
      <c r="A41" s="6"/>
      <c r="B41" s="8" t="s">
        <v>54</v>
      </c>
      <c r="C41" s="6">
        <v>118</v>
      </c>
      <c r="D41" s="6" t="s">
        <v>55</v>
      </c>
      <c r="E41" s="6" t="s">
        <v>56</v>
      </c>
      <c r="F41" s="6"/>
      <c r="G41" s="6"/>
      <c r="H41" s="6"/>
      <c r="I41" s="5"/>
      <c r="J41" s="6"/>
      <c r="K41" s="6"/>
      <c r="L41" s="6"/>
      <c r="M41" s="6"/>
      <c r="N41" s="6"/>
      <c r="O41" s="6"/>
      <c r="P41" s="6"/>
      <c r="Q41" s="6"/>
    </row>
    <row r="42" spans="1:17" x14ac:dyDescent="0.35">
      <c r="A42" s="6"/>
      <c r="B42" s="8" t="s">
        <v>57</v>
      </c>
      <c r="C42" s="6">
        <v>119</v>
      </c>
      <c r="D42" s="6" t="s">
        <v>58</v>
      </c>
      <c r="E42" s="6" t="s">
        <v>59</v>
      </c>
      <c r="F42" s="6"/>
      <c r="G42" s="6"/>
      <c r="H42" s="6"/>
      <c r="I42" s="5"/>
      <c r="J42" s="6"/>
      <c r="K42" s="6"/>
      <c r="L42" s="6"/>
      <c r="M42" s="6"/>
      <c r="N42" s="6"/>
      <c r="O42" s="6"/>
      <c r="P42" s="6"/>
      <c r="Q42" s="6"/>
    </row>
    <row r="43" spans="1:17" x14ac:dyDescent="0.35">
      <c r="A43" s="6"/>
      <c r="B43" s="8" t="s">
        <v>60</v>
      </c>
      <c r="C43" s="6">
        <v>109</v>
      </c>
      <c r="D43" s="6" t="s">
        <v>61</v>
      </c>
      <c r="E43" s="6" t="s">
        <v>62</v>
      </c>
      <c r="F43" s="6"/>
      <c r="G43" s="6"/>
      <c r="H43" s="6"/>
      <c r="I43" s="5"/>
      <c r="J43" s="6"/>
      <c r="K43" s="6"/>
      <c r="L43" s="6"/>
      <c r="M43" s="6"/>
      <c r="N43" s="6"/>
      <c r="O43" s="6"/>
      <c r="P43" s="6"/>
      <c r="Q43" s="6"/>
    </row>
    <row r="44" spans="1:17" x14ac:dyDescent="0.35">
      <c r="A44" s="6"/>
      <c r="B44" s="8" t="s">
        <v>63</v>
      </c>
      <c r="C44" s="6">
        <v>121</v>
      </c>
      <c r="D44" s="6" t="s">
        <v>64</v>
      </c>
      <c r="E44" s="6" t="s">
        <v>65</v>
      </c>
      <c r="F44" s="6"/>
      <c r="G44" s="6"/>
      <c r="H44" s="6"/>
      <c r="I44" s="5"/>
      <c r="J44" s="6"/>
      <c r="K44" s="6"/>
      <c r="L44" s="6"/>
      <c r="M44" s="6"/>
      <c r="N44" s="6"/>
      <c r="O44" s="6"/>
      <c r="P44" s="6"/>
      <c r="Q44" s="6"/>
    </row>
    <row r="45" spans="1:17" x14ac:dyDescent="0.35">
      <c r="A45" s="6"/>
      <c r="B45" s="8" t="s">
        <v>66</v>
      </c>
      <c r="C45" s="6">
        <v>136</v>
      </c>
      <c r="D45" s="6" t="s">
        <v>67</v>
      </c>
      <c r="E45" s="6" t="s">
        <v>68</v>
      </c>
      <c r="F45" s="6"/>
      <c r="G45" s="6"/>
      <c r="H45" s="6"/>
      <c r="I45" s="5"/>
      <c r="J45" s="6"/>
      <c r="K45" s="6"/>
      <c r="L45" s="6"/>
      <c r="M45" s="6"/>
      <c r="N45" s="6"/>
      <c r="O45" s="6"/>
      <c r="P45" s="6"/>
      <c r="Q45" s="6"/>
    </row>
    <row r="46" spans="1:17" x14ac:dyDescent="0.35">
      <c r="A46" s="6"/>
      <c r="B46" s="8" t="s">
        <v>69</v>
      </c>
      <c r="C46" s="6">
        <v>107</v>
      </c>
      <c r="D46" s="6" t="s">
        <v>70</v>
      </c>
      <c r="E46" s="6" t="s">
        <v>71</v>
      </c>
      <c r="F46" s="6"/>
      <c r="G46" s="6"/>
      <c r="H46" s="6"/>
      <c r="I46" s="5"/>
      <c r="J46" s="6"/>
      <c r="K46" s="6"/>
      <c r="L46" s="6"/>
      <c r="M46" s="6"/>
      <c r="N46" s="6"/>
      <c r="O46" s="6"/>
      <c r="P46" s="6"/>
      <c r="Q46" s="6"/>
    </row>
    <row r="47" spans="1:17" x14ac:dyDescent="0.35">
      <c r="A47" s="27" t="s">
        <v>147</v>
      </c>
      <c r="B47" s="28"/>
      <c r="C47" s="28"/>
      <c r="D47" s="28"/>
      <c r="E47" s="28"/>
      <c r="F47" s="4"/>
      <c r="G47" s="4"/>
      <c r="H47" s="4"/>
      <c r="I47" s="5"/>
      <c r="J47" s="6"/>
      <c r="K47" s="6"/>
      <c r="L47" s="6"/>
      <c r="M47" s="6"/>
      <c r="N47" s="6"/>
      <c r="O47" s="6"/>
      <c r="P47" s="6"/>
      <c r="Q47" s="6"/>
    </row>
    <row r="48" spans="1:17" x14ac:dyDescent="0.35">
      <c r="A48" s="6"/>
      <c r="B48" s="7">
        <v>0.63402777777777775</v>
      </c>
      <c r="C48" s="6">
        <v>109</v>
      </c>
      <c r="D48" s="6" t="s">
        <v>61</v>
      </c>
      <c r="E48" s="6" t="s">
        <v>62</v>
      </c>
      <c r="F48" s="6"/>
      <c r="G48" s="6"/>
      <c r="H48" s="6"/>
      <c r="I48" s="5"/>
      <c r="J48" s="6"/>
      <c r="K48" s="6"/>
      <c r="L48" s="6"/>
      <c r="M48" s="6"/>
      <c r="N48" s="6"/>
      <c r="O48" s="6"/>
      <c r="P48" s="6"/>
      <c r="Q48" s="6"/>
    </row>
    <row r="49" spans="1:17" x14ac:dyDescent="0.35">
      <c r="A49" s="6"/>
      <c r="B49" s="7">
        <v>0.63888888888888884</v>
      </c>
      <c r="C49" s="6">
        <v>190</v>
      </c>
      <c r="D49" s="6" t="s">
        <v>140</v>
      </c>
      <c r="E49" s="6" t="s">
        <v>141</v>
      </c>
      <c r="F49" s="6"/>
      <c r="G49" s="6"/>
      <c r="H49" s="6"/>
      <c r="I49" s="5"/>
      <c r="J49" s="6"/>
      <c r="K49" s="6"/>
      <c r="L49" s="6"/>
      <c r="M49" s="6"/>
      <c r="N49" s="6"/>
      <c r="O49" s="6"/>
      <c r="P49" s="6"/>
      <c r="Q49" s="6"/>
    </row>
    <row r="50" spans="1:17" x14ac:dyDescent="0.35">
      <c r="A50" s="6"/>
      <c r="B50" s="8" t="s">
        <v>72</v>
      </c>
      <c r="C50" s="6">
        <v>131</v>
      </c>
      <c r="D50" s="6" t="s">
        <v>73</v>
      </c>
      <c r="E50" s="6" t="s">
        <v>44</v>
      </c>
      <c r="F50" s="6"/>
      <c r="G50" s="6"/>
      <c r="H50" s="6"/>
      <c r="I50" s="5"/>
      <c r="J50" s="6"/>
      <c r="K50" s="6"/>
      <c r="L50" s="6"/>
      <c r="M50" s="6"/>
      <c r="N50" s="6"/>
      <c r="O50" s="6"/>
      <c r="P50" s="6"/>
      <c r="Q50" s="6"/>
    </row>
    <row r="51" spans="1:17" x14ac:dyDescent="0.35">
      <c r="A51" s="6"/>
      <c r="B51" s="8" t="s">
        <v>74</v>
      </c>
      <c r="C51" s="6">
        <v>121</v>
      </c>
      <c r="D51" s="6" t="s">
        <v>64</v>
      </c>
      <c r="E51" s="6" t="s">
        <v>65</v>
      </c>
      <c r="F51" s="6"/>
      <c r="G51" s="6"/>
      <c r="H51" s="6"/>
      <c r="I51" s="5"/>
      <c r="J51" s="6"/>
      <c r="K51" s="6"/>
      <c r="L51" s="6"/>
      <c r="M51" s="6"/>
      <c r="N51" s="6"/>
      <c r="O51" s="6"/>
      <c r="P51" s="6"/>
      <c r="Q51" s="6"/>
    </row>
    <row r="52" spans="1:17" x14ac:dyDescent="0.35">
      <c r="A52" s="6"/>
      <c r="B52" s="8" t="s">
        <v>75</v>
      </c>
      <c r="C52" s="6">
        <v>120</v>
      </c>
      <c r="D52" s="6" t="s">
        <v>76</v>
      </c>
      <c r="E52" s="6" t="s">
        <v>77</v>
      </c>
      <c r="F52" s="6"/>
      <c r="G52" s="6"/>
      <c r="H52" s="6"/>
      <c r="I52" s="5"/>
      <c r="J52" s="6"/>
      <c r="K52" s="6"/>
      <c r="L52" s="6"/>
      <c r="M52" s="6"/>
      <c r="N52" s="6"/>
      <c r="O52" s="6"/>
      <c r="P52" s="6"/>
      <c r="Q52" s="6"/>
    </row>
    <row r="53" spans="1:17" x14ac:dyDescent="0.35">
      <c r="A53" s="6"/>
      <c r="B53" s="8" t="s">
        <v>78</v>
      </c>
      <c r="C53" s="6">
        <v>113</v>
      </c>
      <c r="D53" s="6" t="s">
        <v>79</v>
      </c>
      <c r="E53" s="6" t="s">
        <v>80</v>
      </c>
      <c r="F53" s="6"/>
      <c r="G53" s="6"/>
      <c r="H53" s="6"/>
      <c r="I53" s="5"/>
      <c r="J53" s="6"/>
      <c r="K53" s="6"/>
      <c r="L53" s="6"/>
      <c r="M53" s="6"/>
      <c r="N53" s="6"/>
      <c r="O53" s="6"/>
      <c r="P53" s="6"/>
      <c r="Q53" s="6"/>
    </row>
    <row r="54" spans="1:17" x14ac:dyDescent="0.35">
      <c r="A54" s="6"/>
      <c r="B54" s="8" t="s">
        <v>81</v>
      </c>
      <c r="C54" s="6">
        <v>119</v>
      </c>
      <c r="D54" s="6" t="s">
        <v>58</v>
      </c>
      <c r="E54" s="6" t="s">
        <v>59</v>
      </c>
      <c r="F54" s="6"/>
      <c r="G54" s="6"/>
      <c r="H54" s="6"/>
      <c r="I54" s="5"/>
      <c r="J54" s="6"/>
      <c r="K54" s="6"/>
      <c r="L54" s="6"/>
      <c r="M54" s="6"/>
      <c r="N54" s="6"/>
      <c r="O54" s="6"/>
      <c r="P54" s="6"/>
      <c r="Q54" s="6"/>
    </row>
    <row r="55" spans="1:17" x14ac:dyDescent="0.35">
      <c r="A55" s="6"/>
      <c r="B55" s="8" t="s">
        <v>82</v>
      </c>
      <c r="C55" s="6">
        <v>122</v>
      </c>
      <c r="D55" s="6" t="s">
        <v>83</v>
      </c>
      <c r="E55" s="6" t="s">
        <v>84</v>
      </c>
      <c r="F55" s="6"/>
      <c r="G55" s="6"/>
      <c r="H55" s="6"/>
      <c r="I55" s="5"/>
      <c r="J55" s="6"/>
      <c r="K55" s="6"/>
      <c r="L55" s="6"/>
      <c r="M55" s="6"/>
      <c r="N55" s="6"/>
      <c r="O55" s="6"/>
      <c r="P55" s="6"/>
      <c r="Q55" s="6"/>
    </row>
    <row r="56" spans="1:17" x14ac:dyDescent="0.35">
      <c r="A56" s="6"/>
      <c r="B56" s="8" t="s">
        <v>85</v>
      </c>
      <c r="C56" s="6">
        <v>141</v>
      </c>
      <c r="D56" s="6" t="s">
        <v>86</v>
      </c>
      <c r="E56" s="6" t="s">
        <v>87</v>
      </c>
      <c r="F56" s="6"/>
      <c r="G56" s="6"/>
      <c r="H56" s="6"/>
      <c r="I56" s="5"/>
      <c r="J56" s="6"/>
      <c r="K56" s="6"/>
      <c r="L56" s="6"/>
      <c r="M56" s="6"/>
      <c r="N56" s="6"/>
      <c r="O56" s="6"/>
      <c r="P56" s="6"/>
      <c r="Q56" s="6"/>
    </row>
    <row r="57" spans="1:17" x14ac:dyDescent="0.35">
      <c r="A57" s="6"/>
      <c r="B57" s="7">
        <v>0.67777777777777781</v>
      </c>
      <c r="C57" s="6">
        <v>65</v>
      </c>
      <c r="D57" s="6" t="s">
        <v>129</v>
      </c>
      <c r="E57" s="6" t="s">
        <v>130</v>
      </c>
      <c r="F57" s="6"/>
      <c r="G57" s="6"/>
      <c r="H57" s="6"/>
      <c r="I57" s="5"/>
      <c r="J57" s="6"/>
      <c r="K57" s="6"/>
      <c r="L57" s="6"/>
      <c r="M57" s="6"/>
      <c r="N57" s="6"/>
      <c r="O57" s="6"/>
      <c r="P57" s="6"/>
      <c r="Q57" s="6"/>
    </row>
    <row r="58" spans="1:17" x14ac:dyDescent="0.35">
      <c r="A58" s="27" t="s">
        <v>148</v>
      </c>
      <c r="B58" s="28"/>
      <c r="C58" s="28"/>
      <c r="D58" s="28"/>
      <c r="E58" s="28"/>
      <c r="F58" s="4"/>
      <c r="G58" s="4"/>
      <c r="H58" s="4"/>
      <c r="I58" s="5"/>
      <c r="J58" s="6"/>
      <c r="K58" s="6"/>
      <c r="L58" s="6"/>
      <c r="M58" s="6"/>
      <c r="N58" s="6"/>
      <c r="O58" s="6"/>
      <c r="P58" s="6"/>
      <c r="Q58" s="6"/>
    </row>
    <row r="59" spans="1:17" x14ac:dyDescent="0.35">
      <c r="A59" s="6"/>
      <c r="B59" s="7">
        <v>0.68194444444444446</v>
      </c>
      <c r="C59" s="6">
        <v>107</v>
      </c>
      <c r="D59" s="6" t="s">
        <v>70</v>
      </c>
      <c r="E59" s="6" t="s">
        <v>71</v>
      </c>
      <c r="F59" s="6"/>
      <c r="G59" s="6"/>
      <c r="H59" s="6"/>
      <c r="I59" s="5"/>
      <c r="J59" s="6"/>
      <c r="K59" s="6"/>
      <c r="L59" s="6"/>
      <c r="M59" s="6"/>
      <c r="N59" s="6"/>
      <c r="O59" s="6"/>
      <c r="P59" s="6"/>
      <c r="Q59" s="6"/>
    </row>
    <row r="60" spans="1:17" x14ac:dyDescent="0.35">
      <c r="A60" s="6"/>
      <c r="B60" s="7">
        <v>0.68680555555555556</v>
      </c>
      <c r="C60" s="6">
        <v>120</v>
      </c>
      <c r="D60" s="6" t="s">
        <v>76</v>
      </c>
      <c r="E60" s="6" t="s">
        <v>77</v>
      </c>
      <c r="F60" s="6"/>
      <c r="G60" s="6"/>
      <c r="H60" s="6"/>
      <c r="I60" s="5"/>
      <c r="J60" s="6"/>
      <c r="K60" s="6"/>
      <c r="L60" s="6"/>
      <c r="M60" s="6"/>
      <c r="N60" s="6"/>
      <c r="O60" s="6"/>
      <c r="P60" s="6"/>
      <c r="Q60" s="6"/>
    </row>
    <row r="61" spans="1:17" x14ac:dyDescent="0.35">
      <c r="A61" s="2"/>
      <c r="B61" s="2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s="22" customFormat="1" ht="21" x14ac:dyDescent="0.5">
      <c r="A62" s="17"/>
      <c r="B62" s="16" t="s">
        <v>158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</row>
  </sheetData>
  <mergeCells count="7">
    <mergeCell ref="A2:E2"/>
    <mergeCell ref="A58:E58"/>
    <mergeCell ref="A32:E32"/>
    <mergeCell ref="A36:E36"/>
    <mergeCell ref="A47:E47"/>
    <mergeCell ref="A12:E12"/>
    <mergeCell ref="A20:E20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73D8C-C54E-4105-9E79-41B300DFA913}">
  <dimension ref="A1:O27"/>
  <sheetViews>
    <sheetView topLeftCell="A12" workbookViewId="0">
      <selection activeCell="K29" sqref="K29"/>
    </sheetView>
  </sheetViews>
  <sheetFormatPr defaultRowHeight="14.5" x14ac:dyDescent="0.35"/>
  <sheetData>
    <row r="1" spans="1:11" x14ac:dyDescent="0.35">
      <c r="A1" s="25"/>
      <c r="B1">
        <v>109</v>
      </c>
      <c r="C1">
        <v>190</v>
      </c>
      <c r="D1">
        <v>121</v>
      </c>
      <c r="E1">
        <v>131</v>
      </c>
      <c r="F1">
        <v>120</v>
      </c>
      <c r="G1">
        <v>113</v>
      </c>
      <c r="H1">
        <v>119</v>
      </c>
      <c r="I1">
        <v>122</v>
      </c>
      <c r="J1">
        <v>141</v>
      </c>
      <c r="K1">
        <v>65</v>
      </c>
    </row>
    <row r="2" spans="1:11" x14ac:dyDescent="0.35">
      <c r="A2">
        <v>10</v>
      </c>
      <c r="B2">
        <v>7</v>
      </c>
      <c r="C2">
        <v>7</v>
      </c>
      <c r="D2">
        <v>7</v>
      </c>
      <c r="E2">
        <v>7</v>
      </c>
      <c r="F2">
        <v>8</v>
      </c>
      <c r="G2">
        <v>6.5</v>
      </c>
      <c r="H2">
        <v>6</v>
      </c>
      <c r="I2">
        <v>8</v>
      </c>
      <c r="J2">
        <v>8</v>
      </c>
      <c r="K2">
        <v>8</v>
      </c>
    </row>
    <row r="3" spans="1:11" x14ac:dyDescent="0.35">
      <c r="A3">
        <v>10</v>
      </c>
      <c r="B3">
        <v>7.5</v>
      </c>
      <c r="C3">
        <v>7.5</v>
      </c>
      <c r="D3">
        <v>7</v>
      </c>
      <c r="E3">
        <v>7</v>
      </c>
      <c r="F3">
        <v>8</v>
      </c>
      <c r="G3">
        <v>7</v>
      </c>
      <c r="H3">
        <v>7</v>
      </c>
      <c r="I3">
        <v>8</v>
      </c>
      <c r="J3">
        <v>8</v>
      </c>
      <c r="K3">
        <v>7</v>
      </c>
    </row>
    <row r="4" spans="1:11" x14ac:dyDescent="0.35">
      <c r="A4">
        <v>10</v>
      </c>
      <c r="B4">
        <v>7</v>
      </c>
      <c r="C4">
        <v>8</v>
      </c>
      <c r="D4">
        <v>7</v>
      </c>
      <c r="E4">
        <v>7</v>
      </c>
      <c r="F4">
        <v>7</v>
      </c>
      <c r="G4">
        <v>6.5</v>
      </c>
      <c r="H4">
        <v>7</v>
      </c>
      <c r="I4">
        <v>8</v>
      </c>
      <c r="J4">
        <v>8</v>
      </c>
      <c r="K4">
        <v>7</v>
      </c>
    </row>
    <row r="5" spans="1:11" x14ac:dyDescent="0.35">
      <c r="A5">
        <v>10</v>
      </c>
      <c r="B5">
        <v>7.5</v>
      </c>
      <c r="C5">
        <v>7.5</v>
      </c>
      <c r="D5">
        <v>7</v>
      </c>
      <c r="E5">
        <v>6</v>
      </c>
      <c r="F5">
        <v>8</v>
      </c>
      <c r="G5">
        <v>6</v>
      </c>
      <c r="H5">
        <v>6.5</v>
      </c>
      <c r="I5">
        <v>7</v>
      </c>
      <c r="J5">
        <v>7.5</v>
      </c>
      <c r="K5">
        <v>7</v>
      </c>
    </row>
    <row r="6" spans="1:11" x14ac:dyDescent="0.35">
      <c r="A6">
        <v>10</v>
      </c>
      <c r="B6">
        <v>7.5</v>
      </c>
      <c r="C6">
        <v>7.5</v>
      </c>
      <c r="D6">
        <v>7</v>
      </c>
      <c r="E6">
        <v>6</v>
      </c>
      <c r="F6">
        <v>8</v>
      </c>
      <c r="G6">
        <v>6</v>
      </c>
      <c r="H6">
        <v>6.5</v>
      </c>
      <c r="I6">
        <v>7</v>
      </c>
      <c r="J6">
        <v>7.5</v>
      </c>
      <c r="K6">
        <v>7</v>
      </c>
    </row>
    <row r="7" spans="1:11" x14ac:dyDescent="0.35">
      <c r="A7">
        <v>10</v>
      </c>
      <c r="B7">
        <v>6.5</v>
      </c>
      <c r="C7">
        <v>5</v>
      </c>
      <c r="D7">
        <v>4</v>
      </c>
      <c r="E7">
        <v>7</v>
      </c>
      <c r="F7">
        <v>8</v>
      </c>
      <c r="G7">
        <v>6.5</v>
      </c>
      <c r="H7">
        <v>6.5</v>
      </c>
      <c r="I7">
        <v>7</v>
      </c>
      <c r="J7">
        <v>7</v>
      </c>
      <c r="K7">
        <v>6.5</v>
      </c>
    </row>
    <row r="8" spans="1:11" x14ac:dyDescent="0.35">
      <c r="A8">
        <v>10</v>
      </c>
      <c r="B8">
        <v>7</v>
      </c>
      <c r="C8">
        <v>7.5</v>
      </c>
      <c r="D8">
        <v>6</v>
      </c>
      <c r="E8">
        <v>7</v>
      </c>
      <c r="F8">
        <v>8</v>
      </c>
      <c r="G8">
        <v>6</v>
      </c>
      <c r="H8">
        <v>6</v>
      </c>
      <c r="I8">
        <v>7</v>
      </c>
      <c r="J8">
        <v>7</v>
      </c>
      <c r="K8">
        <v>6.5</v>
      </c>
    </row>
    <row r="9" spans="1:11" x14ac:dyDescent="0.35">
      <c r="A9">
        <v>10</v>
      </c>
      <c r="B9">
        <v>7</v>
      </c>
      <c r="C9">
        <v>7</v>
      </c>
      <c r="D9">
        <v>7</v>
      </c>
      <c r="E9">
        <v>7.5</v>
      </c>
      <c r="F9">
        <v>7</v>
      </c>
      <c r="G9">
        <v>6.5</v>
      </c>
      <c r="H9">
        <v>6.5</v>
      </c>
      <c r="I9">
        <v>8</v>
      </c>
      <c r="J9">
        <v>7.5</v>
      </c>
      <c r="K9">
        <v>7</v>
      </c>
    </row>
    <row r="10" spans="1:11" x14ac:dyDescent="0.35">
      <c r="A10">
        <v>10</v>
      </c>
      <c r="B10">
        <v>7</v>
      </c>
      <c r="C10">
        <v>8</v>
      </c>
      <c r="D10">
        <v>7</v>
      </c>
      <c r="E10">
        <v>7</v>
      </c>
      <c r="F10">
        <v>7.5</v>
      </c>
      <c r="G10">
        <v>6</v>
      </c>
      <c r="H10">
        <v>6</v>
      </c>
      <c r="I10">
        <v>7</v>
      </c>
      <c r="J10">
        <v>8</v>
      </c>
      <c r="K10">
        <v>7</v>
      </c>
    </row>
    <row r="11" spans="1:11" x14ac:dyDescent="0.35">
      <c r="A11">
        <v>10</v>
      </c>
      <c r="B11">
        <v>7</v>
      </c>
      <c r="C11">
        <v>7.5</v>
      </c>
      <c r="D11">
        <v>7</v>
      </c>
      <c r="E11">
        <v>6.5</v>
      </c>
      <c r="F11">
        <v>8</v>
      </c>
      <c r="G11">
        <v>6</v>
      </c>
      <c r="H11">
        <v>7</v>
      </c>
      <c r="I11">
        <v>7</v>
      </c>
      <c r="J11">
        <v>7.5</v>
      </c>
      <c r="K11">
        <v>7</v>
      </c>
    </row>
    <row r="12" spans="1:11" x14ac:dyDescent="0.35">
      <c r="A12">
        <v>10</v>
      </c>
      <c r="B12">
        <v>6.5</v>
      </c>
      <c r="C12">
        <v>7</v>
      </c>
      <c r="D12">
        <v>7</v>
      </c>
      <c r="E12">
        <v>6.5</v>
      </c>
      <c r="F12">
        <v>7.5</v>
      </c>
      <c r="G12">
        <v>6</v>
      </c>
      <c r="H12">
        <v>6.5</v>
      </c>
      <c r="I12">
        <v>6</v>
      </c>
      <c r="J12">
        <v>7</v>
      </c>
      <c r="K12">
        <v>7</v>
      </c>
    </row>
    <row r="13" spans="1:11" x14ac:dyDescent="0.35">
      <c r="A13">
        <v>10</v>
      </c>
      <c r="B13">
        <v>6.5</v>
      </c>
      <c r="C13">
        <v>6.5</v>
      </c>
      <c r="D13">
        <v>7</v>
      </c>
      <c r="E13">
        <v>6.5</v>
      </c>
      <c r="F13">
        <v>7.5</v>
      </c>
      <c r="G13">
        <v>6</v>
      </c>
      <c r="H13">
        <v>6</v>
      </c>
      <c r="I13">
        <v>6.5</v>
      </c>
      <c r="J13">
        <v>7</v>
      </c>
      <c r="K13">
        <v>7</v>
      </c>
    </row>
    <row r="14" spans="1:11" x14ac:dyDescent="0.35">
      <c r="A14">
        <v>10</v>
      </c>
      <c r="B14">
        <v>7</v>
      </c>
      <c r="C14">
        <v>7</v>
      </c>
      <c r="D14">
        <v>6</v>
      </c>
      <c r="E14">
        <v>7</v>
      </c>
      <c r="F14">
        <v>7.5</v>
      </c>
      <c r="G14">
        <v>6</v>
      </c>
      <c r="H14">
        <v>6</v>
      </c>
      <c r="I14">
        <v>6.5</v>
      </c>
      <c r="J14">
        <v>7.5</v>
      </c>
      <c r="K14">
        <v>8</v>
      </c>
    </row>
    <row r="15" spans="1:11" x14ac:dyDescent="0.35">
      <c r="A15">
        <v>10</v>
      </c>
      <c r="B15">
        <v>7.5</v>
      </c>
      <c r="C15">
        <v>7</v>
      </c>
      <c r="D15">
        <v>6.5</v>
      </c>
      <c r="E15">
        <v>7</v>
      </c>
      <c r="F15">
        <v>7</v>
      </c>
      <c r="G15">
        <v>6</v>
      </c>
      <c r="H15">
        <v>6</v>
      </c>
      <c r="I15">
        <v>7</v>
      </c>
      <c r="J15">
        <v>8</v>
      </c>
      <c r="K15">
        <v>6</v>
      </c>
    </row>
    <row r="16" spans="1:11" s="23" customFormat="1" x14ac:dyDescent="0.35">
      <c r="A16" s="23">
        <v>20</v>
      </c>
      <c r="B16" s="23">
        <v>18</v>
      </c>
      <c r="C16" s="23">
        <v>13</v>
      </c>
      <c r="D16" s="23">
        <v>14</v>
      </c>
      <c r="E16" s="23">
        <v>14</v>
      </c>
      <c r="F16" s="23">
        <v>15</v>
      </c>
      <c r="G16" s="23">
        <v>14</v>
      </c>
      <c r="H16" s="23">
        <v>15</v>
      </c>
      <c r="I16" s="23">
        <v>13</v>
      </c>
      <c r="J16" s="23">
        <v>16</v>
      </c>
      <c r="K16" s="23">
        <v>13</v>
      </c>
    </row>
    <row r="17" spans="1:15" x14ac:dyDescent="0.35">
      <c r="A17">
        <v>10</v>
      </c>
      <c r="B17">
        <v>6</v>
      </c>
      <c r="C17">
        <v>7.5</v>
      </c>
      <c r="D17">
        <v>6</v>
      </c>
      <c r="E17">
        <v>6</v>
      </c>
      <c r="F17">
        <v>8</v>
      </c>
      <c r="G17">
        <v>6.5</v>
      </c>
      <c r="H17">
        <v>6</v>
      </c>
      <c r="I17">
        <v>6</v>
      </c>
      <c r="J17">
        <v>7</v>
      </c>
      <c r="K17">
        <v>6</v>
      </c>
    </row>
    <row r="18" spans="1:15" x14ac:dyDescent="0.35">
      <c r="A18">
        <v>10</v>
      </c>
      <c r="B18">
        <v>7</v>
      </c>
      <c r="C18">
        <v>7</v>
      </c>
      <c r="D18">
        <v>6</v>
      </c>
      <c r="E18">
        <v>6.5</v>
      </c>
      <c r="F18">
        <v>7</v>
      </c>
      <c r="G18">
        <v>6</v>
      </c>
      <c r="H18">
        <v>6</v>
      </c>
      <c r="I18">
        <v>6</v>
      </c>
      <c r="J18">
        <v>6.5</v>
      </c>
      <c r="K18">
        <v>6</v>
      </c>
    </row>
    <row r="19" spans="1:15" x14ac:dyDescent="0.35">
      <c r="A19">
        <v>10</v>
      </c>
      <c r="B19">
        <v>6</v>
      </c>
      <c r="C19">
        <v>7</v>
      </c>
      <c r="D19">
        <v>6.5</v>
      </c>
      <c r="E19">
        <v>7</v>
      </c>
      <c r="F19">
        <v>7</v>
      </c>
      <c r="G19">
        <v>6.5</v>
      </c>
      <c r="H19">
        <v>6.5</v>
      </c>
      <c r="I19">
        <v>6.5</v>
      </c>
      <c r="J19">
        <v>6.5</v>
      </c>
      <c r="K19">
        <v>6</v>
      </c>
    </row>
    <row r="20" spans="1:15" x14ac:dyDescent="0.35">
      <c r="A20">
        <v>10</v>
      </c>
      <c r="B20">
        <v>8</v>
      </c>
      <c r="C20">
        <v>8</v>
      </c>
      <c r="D20">
        <v>7</v>
      </c>
      <c r="E20">
        <v>7.5</v>
      </c>
      <c r="F20">
        <v>8</v>
      </c>
      <c r="G20">
        <v>7</v>
      </c>
      <c r="H20">
        <v>7</v>
      </c>
      <c r="I20">
        <v>8</v>
      </c>
      <c r="J20">
        <v>8</v>
      </c>
      <c r="K20">
        <v>7.5</v>
      </c>
    </row>
    <row r="21" spans="1:15" x14ac:dyDescent="0.35">
      <c r="A21">
        <v>10</v>
      </c>
      <c r="B21">
        <v>7</v>
      </c>
      <c r="C21">
        <v>7</v>
      </c>
      <c r="D21">
        <v>6.5</v>
      </c>
      <c r="E21">
        <v>7</v>
      </c>
      <c r="F21">
        <v>7.5</v>
      </c>
      <c r="G21">
        <v>6</v>
      </c>
      <c r="H21">
        <v>6</v>
      </c>
      <c r="I21">
        <v>7</v>
      </c>
      <c r="J21">
        <v>7.5</v>
      </c>
      <c r="K21">
        <v>7</v>
      </c>
    </row>
    <row r="22" spans="1:15" s="23" customFormat="1" x14ac:dyDescent="0.35">
      <c r="A22" s="23">
        <v>20</v>
      </c>
      <c r="B22" s="23">
        <v>14</v>
      </c>
      <c r="C22" s="23">
        <v>14</v>
      </c>
      <c r="D22" s="23">
        <v>14</v>
      </c>
      <c r="E22" s="23">
        <v>14</v>
      </c>
      <c r="F22" s="23">
        <v>16</v>
      </c>
      <c r="G22" s="23">
        <v>12</v>
      </c>
      <c r="H22" s="23">
        <v>12</v>
      </c>
      <c r="I22" s="23">
        <v>13</v>
      </c>
      <c r="J22" s="23">
        <v>14</v>
      </c>
      <c r="K22" s="23">
        <v>14</v>
      </c>
    </row>
    <row r="23" spans="1:15" s="23" customFormat="1" x14ac:dyDescent="0.35">
      <c r="A23" s="23">
        <v>20</v>
      </c>
      <c r="B23" s="23">
        <v>14</v>
      </c>
      <c r="C23" s="23">
        <v>14</v>
      </c>
      <c r="D23" s="23">
        <v>14</v>
      </c>
      <c r="E23" s="23">
        <v>14</v>
      </c>
      <c r="F23" s="23">
        <v>16</v>
      </c>
      <c r="G23" s="23">
        <v>13</v>
      </c>
      <c r="H23" s="23">
        <v>14</v>
      </c>
      <c r="I23" s="23">
        <v>14</v>
      </c>
      <c r="J23" s="23">
        <v>15</v>
      </c>
      <c r="K23" s="23">
        <v>14</v>
      </c>
    </row>
    <row r="24" spans="1:15" s="26" customFormat="1" x14ac:dyDescent="0.35">
      <c r="A24" s="26">
        <f>SUM(A20:A23)</f>
        <v>60</v>
      </c>
      <c r="B24" s="26">
        <f t="shared" ref="B24:O24" si="0">SUM(B20:B23)</f>
        <v>43</v>
      </c>
      <c r="C24" s="26">
        <f t="shared" si="0"/>
        <v>43</v>
      </c>
      <c r="D24" s="26">
        <f t="shared" si="0"/>
        <v>41.5</v>
      </c>
      <c r="E24" s="26">
        <f t="shared" si="0"/>
        <v>42.5</v>
      </c>
      <c r="F24" s="26">
        <f t="shared" si="0"/>
        <v>47.5</v>
      </c>
      <c r="G24" s="26">
        <f t="shared" si="0"/>
        <v>38</v>
      </c>
      <c r="H24" s="26">
        <f t="shared" si="0"/>
        <v>39</v>
      </c>
      <c r="I24" s="26">
        <f t="shared" si="0"/>
        <v>42</v>
      </c>
      <c r="J24" s="26">
        <f t="shared" si="0"/>
        <v>44.5</v>
      </c>
      <c r="K24" s="26">
        <f t="shared" si="0"/>
        <v>42.5</v>
      </c>
      <c r="L24" s="26">
        <f t="shared" si="0"/>
        <v>0</v>
      </c>
      <c r="M24" s="26">
        <f t="shared" si="0"/>
        <v>0</v>
      </c>
      <c r="N24" s="26">
        <f t="shared" si="0"/>
        <v>0</v>
      </c>
      <c r="O24" s="26">
        <f t="shared" si="0"/>
        <v>0</v>
      </c>
    </row>
    <row r="25" spans="1:15" s="23" customFormat="1" x14ac:dyDescent="0.35">
      <c r="A25" s="23">
        <f>SUM(A2:A23)</f>
        <v>250</v>
      </c>
      <c r="B25" s="23">
        <f t="shared" ref="B25:O25" si="1">SUM(B2:B23)</f>
        <v>178.5</v>
      </c>
      <c r="C25" s="23">
        <f t="shared" si="1"/>
        <v>177.5</v>
      </c>
      <c r="D25" s="23">
        <f t="shared" si="1"/>
        <v>166.5</v>
      </c>
      <c r="E25" s="23">
        <f t="shared" si="1"/>
        <v>171</v>
      </c>
      <c r="F25" s="23">
        <f t="shared" si="1"/>
        <v>191.5</v>
      </c>
      <c r="G25" s="23">
        <v>152</v>
      </c>
      <c r="H25" s="23">
        <f t="shared" si="1"/>
        <v>162</v>
      </c>
      <c r="I25" s="23">
        <f t="shared" si="1"/>
        <v>173.5</v>
      </c>
      <c r="J25" s="23">
        <f t="shared" si="1"/>
        <v>186</v>
      </c>
      <c r="K25" s="23">
        <f t="shared" si="1"/>
        <v>171.5</v>
      </c>
      <c r="L25" s="23">
        <f t="shared" si="1"/>
        <v>0</v>
      </c>
      <c r="M25" s="23">
        <f t="shared" si="1"/>
        <v>0</v>
      </c>
      <c r="N25" s="23">
        <f t="shared" si="1"/>
        <v>0</v>
      </c>
      <c r="O25" s="23">
        <f t="shared" si="1"/>
        <v>0</v>
      </c>
    </row>
    <row r="26" spans="1:15" x14ac:dyDescent="0.35">
      <c r="A26">
        <v>250</v>
      </c>
      <c r="B26">
        <v>250</v>
      </c>
      <c r="C26">
        <v>250</v>
      </c>
      <c r="D26">
        <v>250</v>
      </c>
      <c r="E26">
        <v>250</v>
      </c>
      <c r="F26">
        <v>250</v>
      </c>
      <c r="G26">
        <v>250</v>
      </c>
      <c r="H26">
        <v>250</v>
      </c>
      <c r="I26">
        <v>250</v>
      </c>
      <c r="J26">
        <v>250</v>
      </c>
      <c r="K26">
        <v>250</v>
      </c>
      <c r="L26">
        <v>250</v>
      </c>
      <c r="M26">
        <v>250</v>
      </c>
      <c r="N26">
        <v>250</v>
      </c>
      <c r="O26">
        <v>250</v>
      </c>
    </row>
    <row r="27" spans="1:15" x14ac:dyDescent="0.35">
      <c r="A27">
        <f>A25/A26*100</f>
        <v>100</v>
      </c>
      <c r="B27">
        <f t="shared" ref="B27:O27" si="2">B25/B26*100</f>
        <v>71.399999999999991</v>
      </c>
      <c r="C27">
        <f t="shared" si="2"/>
        <v>71</v>
      </c>
      <c r="D27">
        <f t="shared" si="2"/>
        <v>66.600000000000009</v>
      </c>
      <c r="E27">
        <f t="shared" si="2"/>
        <v>68.400000000000006</v>
      </c>
      <c r="F27">
        <f t="shared" si="2"/>
        <v>76.599999999999994</v>
      </c>
      <c r="G27">
        <f t="shared" si="2"/>
        <v>60.8</v>
      </c>
      <c r="H27">
        <f t="shared" si="2"/>
        <v>64.8</v>
      </c>
      <c r="I27">
        <f t="shared" si="2"/>
        <v>69.399999999999991</v>
      </c>
      <c r="J27">
        <f t="shared" si="2"/>
        <v>74.400000000000006</v>
      </c>
      <c r="K27">
        <f t="shared" si="2"/>
        <v>68.600000000000009</v>
      </c>
      <c r="L27">
        <f t="shared" si="2"/>
        <v>0</v>
      </c>
      <c r="M27">
        <f t="shared" si="2"/>
        <v>0</v>
      </c>
      <c r="N27">
        <f t="shared" si="2"/>
        <v>0</v>
      </c>
      <c r="O27">
        <f t="shared" si="2"/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DCBCB-5012-420B-9D77-5842E647A5AE}">
  <dimension ref="A1:F25"/>
  <sheetViews>
    <sheetView topLeftCell="A12" workbookViewId="0">
      <selection activeCell="F29" sqref="F29"/>
    </sheetView>
  </sheetViews>
  <sheetFormatPr defaultRowHeight="14.5" x14ac:dyDescent="0.35"/>
  <sheetData>
    <row r="1" spans="1:6" x14ac:dyDescent="0.35">
      <c r="B1">
        <v>107</v>
      </c>
      <c r="C1">
        <v>120</v>
      </c>
      <c r="E1">
        <v>120</v>
      </c>
      <c r="F1">
        <v>107</v>
      </c>
    </row>
    <row r="2" spans="1:6" x14ac:dyDescent="0.35">
      <c r="A2">
        <v>10</v>
      </c>
      <c r="B2">
        <v>6.5</v>
      </c>
      <c r="C2">
        <v>8</v>
      </c>
      <c r="E2">
        <v>8</v>
      </c>
      <c r="F2">
        <v>6.5</v>
      </c>
    </row>
    <row r="3" spans="1:6" x14ac:dyDescent="0.35">
      <c r="A3">
        <v>10</v>
      </c>
      <c r="B3">
        <v>7</v>
      </c>
      <c r="C3">
        <v>8</v>
      </c>
      <c r="E3">
        <v>8</v>
      </c>
      <c r="F3">
        <v>7</v>
      </c>
    </row>
    <row r="4" spans="1:6" x14ac:dyDescent="0.35">
      <c r="A4">
        <v>10</v>
      </c>
      <c r="B4">
        <v>7</v>
      </c>
      <c r="C4">
        <v>8.5</v>
      </c>
      <c r="E4">
        <v>8.5</v>
      </c>
      <c r="F4">
        <v>7</v>
      </c>
    </row>
    <row r="5" spans="1:6" x14ac:dyDescent="0.35">
      <c r="A5">
        <v>10</v>
      </c>
      <c r="B5">
        <v>6</v>
      </c>
      <c r="C5">
        <v>8</v>
      </c>
      <c r="E5">
        <v>8</v>
      </c>
      <c r="F5">
        <v>6</v>
      </c>
    </row>
    <row r="6" spans="1:6" x14ac:dyDescent="0.35">
      <c r="A6">
        <v>10</v>
      </c>
      <c r="B6">
        <v>7.5</v>
      </c>
      <c r="C6">
        <v>8</v>
      </c>
      <c r="E6">
        <v>8</v>
      </c>
      <c r="F6">
        <v>7.5</v>
      </c>
    </row>
    <row r="7" spans="1:6" x14ac:dyDescent="0.35">
      <c r="A7">
        <v>10</v>
      </c>
      <c r="B7">
        <v>7.5</v>
      </c>
      <c r="C7">
        <v>8</v>
      </c>
      <c r="E7">
        <v>8</v>
      </c>
      <c r="F7">
        <v>7.5</v>
      </c>
    </row>
    <row r="8" spans="1:6" s="23" customFormat="1" x14ac:dyDescent="0.35">
      <c r="A8" s="23">
        <v>20</v>
      </c>
      <c r="B8" s="23">
        <v>6</v>
      </c>
      <c r="C8" s="23">
        <v>8.5</v>
      </c>
      <c r="E8" s="23">
        <v>8.5</v>
      </c>
      <c r="F8" s="23">
        <v>6</v>
      </c>
    </row>
    <row r="9" spans="1:6" x14ac:dyDescent="0.35">
      <c r="A9">
        <v>10</v>
      </c>
      <c r="B9">
        <v>12</v>
      </c>
      <c r="E9">
        <v>15</v>
      </c>
      <c r="F9">
        <v>12</v>
      </c>
    </row>
    <row r="10" spans="1:6" x14ac:dyDescent="0.35">
      <c r="A10">
        <v>10</v>
      </c>
      <c r="B10">
        <v>6</v>
      </c>
      <c r="E10">
        <v>7</v>
      </c>
      <c r="F10">
        <v>6</v>
      </c>
    </row>
    <row r="11" spans="1:6" x14ac:dyDescent="0.35">
      <c r="A11">
        <v>10</v>
      </c>
      <c r="B11">
        <v>6</v>
      </c>
      <c r="E11">
        <v>7</v>
      </c>
      <c r="F11">
        <v>6</v>
      </c>
    </row>
    <row r="12" spans="1:6" x14ac:dyDescent="0.35">
      <c r="A12">
        <v>10</v>
      </c>
      <c r="B12">
        <v>6</v>
      </c>
      <c r="E12">
        <v>8</v>
      </c>
      <c r="F12">
        <v>6</v>
      </c>
    </row>
    <row r="13" spans="1:6" x14ac:dyDescent="0.35">
      <c r="A13">
        <v>10</v>
      </c>
      <c r="B13">
        <v>6</v>
      </c>
      <c r="E13">
        <v>8</v>
      </c>
      <c r="F13">
        <v>6</v>
      </c>
    </row>
    <row r="14" spans="1:6" x14ac:dyDescent="0.35">
      <c r="A14">
        <v>10</v>
      </c>
      <c r="B14">
        <v>6</v>
      </c>
      <c r="E14">
        <v>7.5</v>
      </c>
      <c r="F14">
        <v>6</v>
      </c>
    </row>
    <row r="15" spans="1:6" x14ac:dyDescent="0.35">
      <c r="A15">
        <v>10</v>
      </c>
      <c r="B15">
        <v>6.5</v>
      </c>
      <c r="E15">
        <v>8</v>
      </c>
      <c r="F15">
        <v>6.5</v>
      </c>
    </row>
    <row r="16" spans="1:6" x14ac:dyDescent="0.35">
      <c r="A16">
        <v>10</v>
      </c>
      <c r="B16">
        <v>7</v>
      </c>
      <c r="E16">
        <v>7.5</v>
      </c>
      <c r="F16">
        <v>7</v>
      </c>
    </row>
    <row r="17" spans="1:6" x14ac:dyDescent="0.35">
      <c r="A17">
        <v>10</v>
      </c>
      <c r="B17">
        <v>6.5</v>
      </c>
      <c r="E17">
        <v>6</v>
      </c>
      <c r="F17">
        <v>6.5</v>
      </c>
    </row>
    <row r="18" spans="1:6" x14ac:dyDescent="0.35">
      <c r="A18">
        <v>10</v>
      </c>
      <c r="B18">
        <v>6</v>
      </c>
      <c r="E18">
        <v>6.5</v>
      </c>
      <c r="F18">
        <v>6</v>
      </c>
    </row>
    <row r="19" spans="1:6" x14ac:dyDescent="0.35">
      <c r="A19">
        <v>10</v>
      </c>
      <c r="B19">
        <v>7</v>
      </c>
      <c r="E19">
        <v>8</v>
      </c>
      <c r="F19">
        <v>7</v>
      </c>
    </row>
    <row r="20" spans="1:6" x14ac:dyDescent="0.35">
      <c r="A20">
        <v>10</v>
      </c>
      <c r="B20">
        <v>6</v>
      </c>
      <c r="E20">
        <v>7.5</v>
      </c>
      <c r="F20">
        <v>6</v>
      </c>
    </row>
    <row r="21" spans="1:6" s="23" customFormat="1" x14ac:dyDescent="0.35">
      <c r="A21" s="23">
        <v>20</v>
      </c>
      <c r="B21" s="23">
        <v>12</v>
      </c>
      <c r="E21" s="23">
        <v>15</v>
      </c>
      <c r="F21" s="23">
        <v>12</v>
      </c>
    </row>
    <row r="22" spans="1:6" s="23" customFormat="1" x14ac:dyDescent="0.35">
      <c r="A22" s="23">
        <v>20</v>
      </c>
      <c r="B22" s="23">
        <v>14</v>
      </c>
      <c r="E22" s="23">
        <v>16</v>
      </c>
      <c r="F22" s="23">
        <v>14</v>
      </c>
    </row>
    <row r="23" spans="1:6" s="23" customFormat="1" x14ac:dyDescent="0.35">
      <c r="A23" s="23">
        <f>SUM(A2:A22)</f>
        <v>240</v>
      </c>
      <c r="B23" s="23">
        <f t="shared" ref="B23:C23" si="0">SUM(B2:B22)</f>
        <v>154.5</v>
      </c>
      <c r="C23" s="23">
        <f t="shared" si="0"/>
        <v>57</v>
      </c>
      <c r="E23" s="23">
        <f>SUM(E2:E22)</f>
        <v>184</v>
      </c>
      <c r="F23" s="23">
        <f>SUM(F2:F22)</f>
        <v>154.5</v>
      </c>
    </row>
    <row r="24" spans="1:6" x14ac:dyDescent="0.35">
      <c r="A24">
        <v>240</v>
      </c>
      <c r="B24">
        <v>240</v>
      </c>
      <c r="C24">
        <v>240</v>
      </c>
      <c r="E24" s="23">
        <v>240</v>
      </c>
      <c r="F24" s="23">
        <v>240</v>
      </c>
    </row>
    <row r="25" spans="1:6" x14ac:dyDescent="0.35">
      <c r="A25">
        <f>A23/A24*100</f>
        <v>100</v>
      </c>
      <c r="B25">
        <f t="shared" ref="B25:C25" si="1">B23/B24*100</f>
        <v>64.375</v>
      </c>
      <c r="C25">
        <f t="shared" si="1"/>
        <v>23.75</v>
      </c>
      <c r="E25">
        <f>E23/E24*100</f>
        <v>76.666666666666671</v>
      </c>
      <c r="F25">
        <f>F23/F24*100</f>
        <v>64.375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D8C81-63E0-4CB9-8563-F1824A37CFDA}">
  <dimension ref="A1:J52"/>
  <sheetViews>
    <sheetView tabSelected="1" topLeftCell="A36" workbookViewId="0">
      <selection activeCell="R47" sqref="R47"/>
    </sheetView>
  </sheetViews>
  <sheetFormatPr defaultRowHeight="14.5" x14ac:dyDescent="0.35"/>
  <cols>
    <col min="1" max="1" width="2.81640625" style="38" customWidth="1"/>
    <col min="2" max="2" width="4.90625" style="38" bestFit="1" customWidth="1"/>
    <col min="3" max="3" width="3.54296875" style="38" bestFit="1" customWidth="1"/>
    <col min="4" max="4" width="18.36328125" style="38" bestFit="1" customWidth="1"/>
    <col min="5" max="5" width="17.1796875" style="38" bestFit="1" customWidth="1"/>
    <col min="6" max="6" width="4.453125" style="38" bestFit="1" customWidth="1"/>
    <col min="7" max="7" width="5.36328125" style="39" bestFit="1" customWidth="1"/>
    <col min="8" max="8" width="5.36328125" style="38" bestFit="1" customWidth="1"/>
    <col min="9" max="10" width="1.7265625" style="38" bestFit="1" customWidth="1"/>
  </cols>
  <sheetData>
    <row r="1" spans="1:10" x14ac:dyDescent="0.35">
      <c r="A1" s="29" t="s">
        <v>142</v>
      </c>
      <c r="B1" s="29"/>
      <c r="C1" s="29"/>
      <c r="D1" s="29"/>
      <c r="E1" s="29"/>
      <c r="F1" s="30"/>
      <c r="G1" s="31"/>
      <c r="H1" s="30"/>
      <c r="I1" s="30"/>
      <c r="J1" s="30"/>
    </row>
    <row r="2" spans="1:10" x14ac:dyDescent="0.35">
      <c r="A2" s="32"/>
      <c r="B2" s="33" t="s">
        <v>3</v>
      </c>
      <c r="C2" s="32">
        <v>101</v>
      </c>
      <c r="D2" s="32" t="s">
        <v>7</v>
      </c>
      <c r="E2" s="32" t="s">
        <v>8</v>
      </c>
      <c r="F2" s="32"/>
      <c r="G2" s="34">
        <v>111.5</v>
      </c>
      <c r="H2" s="32">
        <v>69.680000000000007</v>
      </c>
      <c r="I2" s="32">
        <v>1</v>
      </c>
      <c r="J2" s="32"/>
    </row>
    <row r="3" spans="1:10" x14ac:dyDescent="0.35">
      <c r="A3" s="32"/>
      <c r="B3" s="33" t="s">
        <v>6</v>
      </c>
      <c r="C3" s="32">
        <v>106</v>
      </c>
      <c r="D3" s="32" t="s">
        <v>10</v>
      </c>
      <c r="E3" s="32" t="s">
        <v>2</v>
      </c>
      <c r="F3" s="32"/>
      <c r="G3" s="34">
        <v>111.5</v>
      </c>
      <c r="H3" s="32">
        <v>69.680000000000007</v>
      </c>
      <c r="I3" s="32">
        <v>2</v>
      </c>
      <c r="J3" s="32"/>
    </row>
    <row r="4" spans="1:10" x14ac:dyDescent="0.35">
      <c r="A4" s="32"/>
      <c r="B4" s="35">
        <v>0.44513888888888886</v>
      </c>
      <c r="C4" s="32">
        <v>97</v>
      </c>
      <c r="D4" s="32" t="s">
        <v>133</v>
      </c>
      <c r="E4" s="32" t="s">
        <v>124</v>
      </c>
      <c r="F4" s="32"/>
      <c r="G4" s="34">
        <v>110.5</v>
      </c>
      <c r="H4" s="32">
        <v>69.06</v>
      </c>
      <c r="I4" s="32">
        <v>3</v>
      </c>
      <c r="J4" s="32"/>
    </row>
    <row r="5" spans="1:10" x14ac:dyDescent="0.35">
      <c r="A5" s="32"/>
      <c r="B5" s="35">
        <v>0.41180555555555554</v>
      </c>
      <c r="C5" s="32">
        <v>105</v>
      </c>
      <c r="D5" s="32" t="s">
        <v>1</v>
      </c>
      <c r="E5" s="32" t="s">
        <v>2</v>
      </c>
      <c r="F5" s="32"/>
      <c r="G5" s="34">
        <v>110.5</v>
      </c>
      <c r="H5" s="32">
        <v>69.06</v>
      </c>
      <c r="I5" s="32">
        <v>4</v>
      </c>
      <c r="J5" s="32"/>
    </row>
    <row r="6" spans="1:10" x14ac:dyDescent="0.35">
      <c r="A6" s="32"/>
      <c r="B6" s="33" t="s">
        <v>11</v>
      </c>
      <c r="C6" s="32">
        <v>99</v>
      </c>
      <c r="D6" s="32" t="s">
        <v>131</v>
      </c>
      <c r="E6" s="32" t="s">
        <v>123</v>
      </c>
      <c r="F6" s="32"/>
      <c r="G6" s="34">
        <v>110</v>
      </c>
      <c r="H6" s="32">
        <v>68.75</v>
      </c>
      <c r="I6" s="32">
        <v>5</v>
      </c>
      <c r="J6" s="32"/>
    </row>
    <row r="7" spans="1:10" x14ac:dyDescent="0.35">
      <c r="A7" s="32"/>
      <c r="B7" s="33" t="s">
        <v>9</v>
      </c>
      <c r="C7" s="32">
        <v>114</v>
      </c>
      <c r="D7" s="32" t="s">
        <v>12</v>
      </c>
      <c r="E7" s="32" t="s">
        <v>13</v>
      </c>
      <c r="F7" s="32"/>
      <c r="G7" s="34">
        <v>108</v>
      </c>
      <c r="H7" s="32">
        <v>67.5</v>
      </c>
      <c r="I7" s="32">
        <v>6</v>
      </c>
      <c r="J7" s="32"/>
    </row>
    <row r="8" spans="1:10" x14ac:dyDescent="0.35">
      <c r="A8" s="32"/>
      <c r="B8" s="33" t="s">
        <v>0</v>
      </c>
      <c r="C8" s="32">
        <v>140</v>
      </c>
      <c r="D8" s="32" t="s">
        <v>4</v>
      </c>
      <c r="E8" s="32" t="s">
        <v>5</v>
      </c>
      <c r="F8" s="32"/>
      <c r="G8" s="34"/>
      <c r="H8" s="32"/>
      <c r="I8" s="32"/>
      <c r="J8" s="32"/>
    </row>
    <row r="9" spans="1:10" x14ac:dyDescent="0.35">
      <c r="A9" s="29" t="s">
        <v>143</v>
      </c>
      <c r="B9" s="29"/>
      <c r="C9" s="29"/>
      <c r="D9" s="29"/>
      <c r="E9" s="29"/>
      <c r="F9" s="30"/>
      <c r="G9" s="31"/>
      <c r="H9" s="30"/>
      <c r="I9" s="30"/>
      <c r="J9" s="30"/>
    </row>
    <row r="10" spans="1:10" x14ac:dyDescent="0.35">
      <c r="A10" s="32"/>
      <c r="B10" s="35">
        <v>0.46944444444444444</v>
      </c>
      <c r="C10" s="32">
        <v>94</v>
      </c>
      <c r="D10" s="32" t="s">
        <v>135</v>
      </c>
      <c r="E10" s="32" t="s">
        <v>126</v>
      </c>
      <c r="F10" s="32"/>
      <c r="G10" s="34">
        <v>112.5</v>
      </c>
      <c r="H10" s="32">
        <v>70.31</v>
      </c>
      <c r="I10" s="32">
        <v>1</v>
      </c>
      <c r="J10" s="32"/>
    </row>
    <row r="11" spans="1:10" x14ac:dyDescent="0.35">
      <c r="A11" s="32"/>
      <c r="B11" s="35">
        <v>0.47361111111111109</v>
      </c>
      <c r="C11" s="32">
        <v>92</v>
      </c>
      <c r="D11" s="32" t="s">
        <v>134</v>
      </c>
      <c r="E11" s="32" t="s">
        <v>8</v>
      </c>
      <c r="F11" s="32"/>
      <c r="G11" s="34">
        <v>112</v>
      </c>
      <c r="H11" s="42">
        <v>70</v>
      </c>
      <c r="I11" s="32">
        <v>2</v>
      </c>
      <c r="J11" s="32"/>
    </row>
    <row r="12" spans="1:10" x14ac:dyDescent="0.35">
      <c r="A12" s="32"/>
      <c r="B12" s="35">
        <v>0.46458333333333335</v>
      </c>
      <c r="C12" s="32">
        <v>98</v>
      </c>
      <c r="D12" s="32" t="s">
        <v>132</v>
      </c>
      <c r="E12" s="32" t="s">
        <v>8</v>
      </c>
      <c r="F12" s="32"/>
      <c r="G12" s="34">
        <v>106</v>
      </c>
      <c r="H12" s="32">
        <v>66.25</v>
      </c>
      <c r="I12" s="32">
        <v>3</v>
      </c>
      <c r="J12" s="32"/>
    </row>
    <row r="13" spans="1:10" x14ac:dyDescent="0.35">
      <c r="A13" s="32"/>
      <c r="B13" s="33" t="s">
        <v>17</v>
      </c>
      <c r="C13" s="32">
        <v>137</v>
      </c>
      <c r="D13" s="32" t="s">
        <v>18</v>
      </c>
      <c r="E13" s="32" t="s">
        <v>19</v>
      </c>
      <c r="F13" s="32"/>
      <c r="G13" s="34">
        <v>99.5</v>
      </c>
      <c r="H13" s="32">
        <v>62.18</v>
      </c>
      <c r="I13" s="32">
        <v>4</v>
      </c>
      <c r="J13" s="32"/>
    </row>
    <row r="14" spans="1:10" x14ac:dyDescent="0.35">
      <c r="A14" s="32"/>
      <c r="B14" s="33" t="s">
        <v>20</v>
      </c>
      <c r="C14" s="32">
        <v>138</v>
      </c>
      <c r="D14" s="32" t="s">
        <v>21</v>
      </c>
      <c r="E14" s="32" t="s">
        <v>22</v>
      </c>
      <c r="F14" s="32"/>
      <c r="G14" s="34">
        <v>97</v>
      </c>
      <c r="H14" s="32">
        <v>60.62</v>
      </c>
      <c r="I14" s="32">
        <v>5</v>
      </c>
      <c r="J14" s="32"/>
    </row>
    <row r="15" spans="1:10" x14ac:dyDescent="0.35">
      <c r="A15" s="32"/>
      <c r="B15" s="33" t="s">
        <v>14</v>
      </c>
      <c r="C15" s="32">
        <v>126</v>
      </c>
      <c r="D15" s="32" t="s">
        <v>15</v>
      </c>
      <c r="E15" s="32" t="s">
        <v>16</v>
      </c>
      <c r="F15" s="32"/>
      <c r="G15" s="34" t="s">
        <v>159</v>
      </c>
      <c r="H15" s="32"/>
      <c r="I15" s="32"/>
      <c r="J15" s="32"/>
    </row>
    <row r="16" spans="1:10" x14ac:dyDescent="0.35">
      <c r="A16" s="29" t="s">
        <v>144</v>
      </c>
      <c r="B16" s="29"/>
      <c r="C16" s="29"/>
      <c r="D16" s="29"/>
      <c r="E16" s="29"/>
      <c r="F16" s="30"/>
      <c r="G16" s="36"/>
      <c r="H16" s="37"/>
      <c r="I16" s="37"/>
      <c r="J16" s="37"/>
    </row>
    <row r="17" spans="1:10" x14ac:dyDescent="0.35">
      <c r="A17" s="32"/>
      <c r="B17" s="35">
        <v>0.52361111111111114</v>
      </c>
      <c r="C17" s="32">
        <v>87</v>
      </c>
      <c r="D17" s="32" t="s">
        <v>137</v>
      </c>
      <c r="E17" s="32" t="s">
        <v>125</v>
      </c>
      <c r="F17" s="32"/>
      <c r="G17" s="34">
        <v>143.5</v>
      </c>
      <c r="H17" s="32">
        <v>65.22</v>
      </c>
      <c r="I17" s="32">
        <v>1</v>
      </c>
      <c r="J17" s="32"/>
    </row>
    <row r="18" spans="1:10" x14ac:dyDescent="0.35">
      <c r="A18" s="32"/>
      <c r="B18" s="33" t="s">
        <v>23</v>
      </c>
      <c r="C18" s="32">
        <v>104</v>
      </c>
      <c r="D18" s="32" t="s">
        <v>24</v>
      </c>
      <c r="E18" s="32" t="s">
        <v>2</v>
      </c>
      <c r="F18" s="32"/>
      <c r="G18" s="34">
        <v>141.5</v>
      </c>
      <c r="H18" s="32">
        <v>64.31</v>
      </c>
      <c r="I18" s="32">
        <v>2</v>
      </c>
      <c r="J18" s="32"/>
    </row>
    <row r="19" spans="1:10" x14ac:dyDescent="0.35">
      <c r="A19" s="32"/>
      <c r="B19" s="33" t="s">
        <v>25</v>
      </c>
      <c r="C19" s="32">
        <v>108</v>
      </c>
      <c r="D19" s="32" t="s">
        <v>26</v>
      </c>
      <c r="E19" s="32" t="s">
        <v>27</v>
      </c>
      <c r="F19" s="32"/>
      <c r="G19" s="34">
        <v>138.5</v>
      </c>
      <c r="H19" s="32">
        <v>62.95</v>
      </c>
      <c r="I19" s="32">
        <v>3</v>
      </c>
      <c r="J19" s="32"/>
    </row>
    <row r="20" spans="1:10" x14ac:dyDescent="0.35">
      <c r="A20" s="32"/>
      <c r="B20" s="33" t="s">
        <v>31</v>
      </c>
      <c r="C20" s="32">
        <v>135</v>
      </c>
      <c r="D20" s="32" t="s">
        <v>32</v>
      </c>
      <c r="E20" s="32" t="s">
        <v>33</v>
      </c>
      <c r="F20" s="32"/>
      <c r="G20" s="34">
        <v>137</v>
      </c>
      <c r="H20" s="32">
        <v>62.27</v>
      </c>
      <c r="I20" s="32">
        <v>4</v>
      </c>
      <c r="J20" s="32"/>
    </row>
    <row r="21" spans="1:10" x14ac:dyDescent="0.35">
      <c r="A21" s="32"/>
      <c r="B21" s="33" t="s">
        <v>28</v>
      </c>
      <c r="C21" s="32">
        <v>117</v>
      </c>
      <c r="D21" s="32" t="s">
        <v>29</v>
      </c>
      <c r="E21" s="32" t="s">
        <v>30</v>
      </c>
      <c r="F21" s="32"/>
      <c r="G21" s="34">
        <v>137</v>
      </c>
      <c r="H21" s="32">
        <v>62.27</v>
      </c>
      <c r="I21" s="32">
        <v>5</v>
      </c>
      <c r="J21" s="32"/>
    </row>
    <row r="22" spans="1:10" x14ac:dyDescent="0.35">
      <c r="A22" s="32"/>
      <c r="B22" s="33" t="s">
        <v>36</v>
      </c>
      <c r="C22" s="32">
        <v>139</v>
      </c>
      <c r="D22" s="32" t="s">
        <v>37</v>
      </c>
      <c r="E22" s="32" t="s">
        <v>38</v>
      </c>
      <c r="F22" s="32"/>
      <c r="G22" s="34">
        <v>137</v>
      </c>
      <c r="H22" s="32">
        <v>62.27</v>
      </c>
      <c r="I22" s="32">
        <v>6</v>
      </c>
      <c r="J22" s="32"/>
    </row>
    <row r="23" spans="1:10" x14ac:dyDescent="0.35">
      <c r="A23" s="32"/>
      <c r="B23" s="33" t="s">
        <v>34</v>
      </c>
      <c r="C23" s="32">
        <v>127</v>
      </c>
      <c r="D23" s="32" t="s">
        <v>35</v>
      </c>
      <c r="E23" s="32" t="s">
        <v>16</v>
      </c>
      <c r="F23" s="32"/>
      <c r="G23" s="34">
        <v>120.5</v>
      </c>
      <c r="H23" s="32">
        <v>54.77</v>
      </c>
      <c r="I23" s="32"/>
      <c r="J23" s="32"/>
    </row>
    <row r="24" spans="1:10" x14ac:dyDescent="0.35">
      <c r="A24" s="32"/>
      <c r="B24" s="35">
        <v>0.51875000000000004</v>
      </c>
      <c r="C24" s="32">
        <v>89</v>
      </c>
      <c r="D24" s="32" t="s">
        <v>136</v>
      </c>
      <c r="E24" s="32" t="s">
        <v>123</v>
      </c>
      <c r="F24" s="32"/>
      <c r="G24" s="34">
        <v>135.5</v>
      </c>
      <c r="H24" s="32">
        <v>61.59</v>
      </c>
      <c r="I24" s="32"/>
      <c r="J24" s="32"/>
    </row>
    <row r="25" spans="1:10" x14ac:dyDescent="0.35">
      <c r="A25" s="29" t="s">
        <v>145</v>
      </c>
      <c r="B25" s="29"/>
      <c r="C25" s="29"/>
      <c r="D25" s="29"/>
      <c r="E25" s="29"/>
      <c r="F25" s="30"/>
      <c r="G25" s="31"/>
      <c r="H25" s="30"/>
      <c r="I25" s="30"/>
      <c r="J25" s="30"/>
    </row>
    <row r="26" spans="1:10" x14ac:dyDescent="0.35">
      <c r="A26" s="32"/>
      <c r="B26" s="35">
        <v>0.57222222222222219</v>
      </c>
      <c r="C26" s="32">
        <v>84</v>
      </c>
      <c r="D26" s="32" t="s">
        <v>127</v>
      </c>
      <c r="E26" s="32" t="s">
        <v>128</v>
      </c>
      <c r="F26" s="32" t="s">
        <v>160</v>
      </c>
      <c r="G26" s="34">
        <v>161.5</v>
      </c>
      <c r="H26" s="42">
        <v>64.599999999999994</v>
      </c>
      <c r="I26" s="32">
        <v>1</v>
      </c>
      <c r="J26" s="32">
        <v>8</v>
      </c>
    </row>
    <row r="27" spans="1:10" x14ac:dyDescent="0.35">
      <c r="A27" s="32"/>
      <c r="B27" s="33" t="s">
        <v>41</v>
      </c>
      <c r="C27" s="32">
        <v>139</v>
      </c>
      <c r="D27" s="32" t="s">
        <v>37</v>
      </c>
      <c r="E27" s="32" t="s">
        <v>38</v>
      </c>
      <c r="F27" s="32"/>
      <c r="G27" s="34">
        <v>148</v>
      </c>
      <c r="H27" s="42">
        <v>59.2</v>
      </c>
      <c r="I27" s="32">
        <v>2</v>
      </c>
      <c r="J27" s="32"/>
    </row>
    <row r="28" spans="1:10" x14ac:dyDescent="0.35">
      <c r="A28" s="32"/>
      <c r="B28" s="33" t="s">
        <v>39</v>
      </c>
      <c r="C28" s="32">
        <v>115</v>
      </c>
      <c r="D28" s="32" t="s">
        <v>40</v>
      </c>
      <c r="E28" s="32" t="s">
        <v>13</v>
      </c>
      <c r="F28" s="32"/>
      <c r="G28" s="34">
        <v>147.5</v>
      </c>
      <c r="H28" s="42">
        <v>59</v>
      </c>
      <c r="I28" s="32">
        <v>3</v>
      </c>
      <c r="J28" s="32"/>
    </row>
    <row r="29" spans="1:10" x14ac:dyDescent="0.35">
      <c r="A29" s="29" t="s">
        <v>146</v>
      </c>
      <c r="B29" s="29"/>
      <c r="C29" s="29"/>
      <c r="D29" s="29"/>
      <c r="E29" s="29"/>
      <c r="F29" s="30"/>
      <c r="G29" s="31"/>
      <c r="H29" s="30"/>
      <c r="I29" s="30"/>
      <c r="J29" s="30"/>
    </row>
    <row r="30" spans="1:10" x14ac:dyDescent="0.35">
      <c r="A30" s="32"/>
      <c r="B30" s="33" t="s">
        <v>60</v>
      </c>
      <c r="C30" s="32">
        <v>109</v>
      </c>
      <c r="D30" s="32" t="s">
        <v>61</v>
      </c>
      <c r="E30" s="32" t="s">
        <v>62</v>
      </c>
      <c r="F30" s="32"/>
      <c r="G30" s="34">
        <v>171</v>
      </c>
      <c r="H30" s="32">
        <v>74.34</v>
      </c>
      <c r="I30" s="32">
        <v>1</v>
      </c>
      <c r="J30" s="32"/>
    </row>
    <row r="31" spans="1:10" x14ac:dyDescent="0.35">
      <c r="A31" s="32"/>
      <c r="B31" s="33" t="s">
        <v>57</v>
      </c>
      <c r="C31" s="32">
        <v>119</v>
      </c>
      <c r="D31" s="32" t="s">
        <v>58</v>
      </c>
      <c r="E31" s="32" t="s">
        <v>59</v>
      </c>
      <c r="F31" s="32"/>
      <c r="G31" s="34">
        <v>166.5</v>
      </c>
      <c r="H31" s="32">
        <v>72.39</v>
      </c>
      <c r="I31" s="32">
        <v>2</v>
      </c>
      <c r="J31" s="32"/>
    </row>
    <row r="32" spans="1:10" x14ac:dyDescent="0.35">
      <c r="A32" s="32"/>
      <c r="B32" s="33" t="s">
        <v>63</v>
      </c>
      <c r="C32" s="32">
        <v>121</v>
      </c>
      <c r="D32" s="32" t="s">
        <v>64</v>
      </c>
      <c r="E32" s="32" t="s">
        <v>65</v>
      </c>
      <c r="F32" s="32"/>
      <c r="G32" s="34">
        <v>155.5</v>
      </c>
      <c r="H32" s="42">
        <v>67.599999999999994</v>
      </c>
      <c r="I32" s="32">
        <v>3</v>
      </c>
      <c r="J32" s="32"/>
    </row>
    <row r="33" spans="1:10" x14ac:dyDescent="0.35">
      <c r="A33" s="32"/>
      <c r="B33" s="33" t="s">
        <v>69</v>
      </c>
      <c r="C33" s="32">
        <v>107</v>
      </c>
      <c r="D33" s="32" t="s">
        <v>70</v>
      </c>
      <c r="E33" s="32" t="s">
        <v>71</v>
      </c>
      <c r="F33" s="32"/>
      <c r="G33" s="34">
        <v>154.5</v>
      </c>
      <c r="H33" s="32">
        <v>67.17</v>
      </c>
      <c r="I33" s="32">
        <v>4</v>
      </c>
      <c r="J33" s="32"/>
    </row>
    <row r="34" spans="1:10" x14ac:dyDescent="0.35">
      <c r="A34" s="32"/>
      <c r="B34" s="33" t="s">
        <v>48</v>
      </c>
      <c r="C34" s="32">
        <v>103</v>
      </c>
      <c r="D34" s="32" t="s">
        <v>49</v>
      </c>
      <c r="E34" s="32" t="s">
        <v>50</v>
      </c>
      <c r="F34" s="32"/>
      <c r="G34" s="34">
        <v>153.5</v>
      </c>
      <c r="H34" s="32">
        <v>66.73</v>
      </c>
      <c r="I34" s="32">
        <v>5</v>
      </c>
      <c r="J34" s="32"/>
    </row>
    <row r="35" spans="1:10" x14ac:dyDescent="0.35">
      <c r="A35" s="32"/>
      <c r="B35" s="33" t="s">
        <v>51</v>
      </c>
      <c r="C35" s="32">
        <v>102</v>
      </c>
      <c r="D35" s="32" t="s">
        <v>52</v>
      </c>
      <c r="E35" s="32" t="s">
        <v>53</v>
      </c>
      <c r="F35" s="32"/>
      <c r="G35" s="34">
        <v>150</v>
      </c>
      <c r="H35" s="32">
        <v>65.209999999999994</v>
      </c>
      <c r="I35" s="32">
        <v>6</v>
      </c>
      <c r="J35" s="32"/>
    </row>
    <row r="36" spans="1:10" x14ac:dyDescent="0.35">
      <c r="A36" s="32"/>
      <c r="B36" s="33" t="s">
        <v>42</v>
      </c>
      <c r="C36" s="32">
        <v>130</v>
      </c>
      <c r="D36" s="32" t="s">
        <v>43</v>
      </c>
      <c r="E36" s="32" t="s">
        <v>44</v>
      </c>
      <c r="F36" s="32"/>
      <c r="G36" s="34">
        <v>148.5</v>
      </c>
      <c r="H36" s="32">
        <v>64.56</v>
      </c>
      <c r="I36" s="32"/>
      <c r="J36" s="32"/>
    </row>
    <row r="37" spans="1:10" x14ac:dyDescent="0.35">
      <c r="A37" s="32"/>
      <c r="B37" s="33" t="s">
        <v>54</v>
      </c>
      <c r="C37" s="32">
        <v>118</v>
      </c>
      <c r="D37" s="32" t="s">
        <v>55</v>
      </c>
      <c r="E37" s="32" t="s">
        <v>56</v>
      </c>
      <c r="F37" s="32"/>
      <c r="G37" s="34">
        <v>136.5</v>
      </c>
      <c r="H37" s="32">
        <v>59.34</v>
      </c>
      <c r="I37" s="32"/>
      <c r="J37" s="32"/>
    </row>
    <row r="38" spans="1:10" x14ac:dyDescent="0.35">
      <c r="A38" s="32"/>
      <c r="B38" s="33" t="s">
        <v>66</v>
      </c>
      <c r="C38" s="32">
        <v>136</v>
      </c>
      <c r="D38" s="32" t="s">
        <v>67</v>
      </c>
      <c r="E38" s="32" t="s">
        <v>68</v>
      </c>
      <c r="F38" s="32"/>
      <c r="G38" s="34">
        <v>145.5</v>
      </c>
      <c r="H38" s="32">
        <v>63.26</v>
      </c>
      <c r="I38" s="32"/>
      <c r="J38" s="32"/>
    </row>
    <row r="39" spans="1:10" x14ac:dyDescent="0.35">
      <c r="A39" s="29" t="s">
        <v>147</v>
      </c>
      <c r="B39" s="29"/>
      <c r="C39" s="29"/>
      <c r="D39" s="29"/>
      <c r="E39" s="29"/>
      <c r="F39" s="30"/>
      <c r="G39" s="31"/>
      <c r="H39" s="30"/>
      <c r="I39" s="30"/>
      <c r="J39" s="30"/>
    </row>
    <row r="40" spans="1:10" x14ac:dyDescent="0.35">
      <c r="A40" s="32"/>
      <c r="B40" s="33" t="s">
        <v>75</v>
      </c>
      <c r="C40" s="32">
        <v>120</v>
      </c>
      <c r="D40" s="32" t="s">
        <v>76</v>
      </c>
      <c r="E40" s="32" t="s">
        <v>77</v>
      </c>
      <c r="F40" s="32"/>
      <c r="G40" s="34">
        <v>191.5</v>
      </c>
      <c r="H40" s="42">
        <v>76.599999999999994</v>
      </c>
      <c r="I40" s="32">
        <v>1</v>
      </c>
      <c r="J40" s="32"/>
    </row>
    <row r="41" spans="1:10" x14ac:dyDescent="0.35">
      <c r="A41" s="32"/>
      <c r="B41" s="33" t="s">
        <v>85</v>
      </c>
      <c r="C41" s="32">
        <v>141</v>
      </c>
      <c r="D41" s="32" t="s">
        <v>86</v>
      </c>
      <c r="E41" s="32" t="s">
        <v>87</v>
      </c>
      <c r="F41" s="32"/>
      <c r="G41" s="34">
        <v>186</v>
      </c>
      <c r="H41" s="42">
        <v>74.400000000000006</v>
      </c>
      <c r="I41" s="32">
        <v>2</v>
      </c>
      <c r="J41" s="32"/>
    </row>
    <row r="42" spans="1:10" x14ac:dyDescent="0.35">
      <c r="A42" s="32"/>
      <c r="B42" s="35">
        <v>0.63402777777777775</v>
      </c>
      <c r="C42" s="32">
        <v>109</v>
      </c>
      <c r="D42" s="32" t="s">
        <v>61</v>
      </c>
      <c r="E42" s="32" t="s">
        <v>62</v>
      </c>
      <c r="F42" s="32"/>
      <c r="G42" s="34">
        <v>178.5</v>
      </c>
      <c r="H42" s="42">
        <v>71.400000000000006</v>
      </c>
      <c r="I42" s="32">
        <v>3</v>
      </c>
      <c r="J42" s="32"/>
    </row>
    <row r="43" spans="1:10" x14ac:dyDescent="0.35">
      <c r="A43" s="32"/>
      <c r="B43" s="35">
        <v>0.63888888888888884</v>
      </c>
      <c r="C43" s="32">
        <v>190</v>
      </c>
      <c r="D43" s="32" t="s">
        <v>140</v>
      </c>
      <c r="E43" s="32" t="s">
        <v>141</v>
      </c>
      <c r="F43" s="32"/>
      <c r="G43" s="34">
        <v>177.5</v>
      </c>
      <c r="H43" s="42">
        <v>71</v>
      </c>
      <c r="I43" s="32">
        <v>4</v>
      </c>
      <c r="J43" s="32"/>
    </row>
    <row r="44" spans="1:10" x14ac:dyDescent="0.35">
      <c r="A44" s="32"/>
      <c r="B44" s="33" t="s">
        <v>82</v>
      </c>
      <c r="C44" s="32">
        <v>122</v>
      </c>
      <c r="D44" s="32" t="s">
        <v>83</v>
      </c>
      <c r="E44" s="32" t="s">
        <v>84</v>
      </c>
      <c r="F44" s="32"/>
      <c r="G44" s="34">
        <v>173.5</v>
      </c>
      <c r="H44" s="42">
        <v>69.400000000000006</v>
      </c>
      <c r="I44" s="32">
        <v>5</v>
      </c>
      <c r="J44" s="32"/>
    </row>
    <row r="45" spans="1:10" x14ac:dyDescent="0.35">
      <c r="A45" s="32"/>
      <c r="B45" s="35">
        <v>0.67777777777777781</v>
      </c>
      <c r="C45" s="32">
        <v>65</v>
      </c>
      <c r="D45" s="32" t="s">
        <v>129</v>
      </c>
      <c r="E45" s="32" t="s">
        <v>130</v>
      </c>
      <c r="F45" s="32"/>
      <c r="G45" s="34">
        <v>171.5</v>
      </c>
      <c r="H45" s="42">
        <v>68.599999999999994</v>
      </c>
      <c r="I45" s="32">
        <v>6</v>
      </c>
      <c r="J45" s="32"/>
    </row>
    <row r="46" spans="1:10" x14ac:dyDescent="0.35">
      <c r="A46" s="32"/>
      <c r="B46" s="33" t="s">
        <v>72</v>
      </c>
      <c r="C46" s="32">
        <v>131</v>
      </c>
      <c r="D46" s="32" t="s">
        <v>73</v>
      </c>
      <c r="E46" s="32" t="s">
        <v>44</v>
      </c>
      <c r="F46" s="32"/>
      <c r="G46" s="34">
        <v>171</v>
      </c>
      <c r="H46" s="42">
        <v>68.400000000000006</v>
      </c>
      <c r="I46" s="32"/>
      <c r="J46" s="32"/>
    </row>
    <row r="47" spans="1:10" x14ac:dyDescent="0.35">
      <c r="A47" s="32"/>
      <c r="B47" s="33" t="s">
        <v>74</v>
      </c>
      <c r="C47" s="32">
        <v>121</v>
      </c>
      <c r="D47" s="32" t="s">
        <v>64</v>
      </c>
      <c r="E47" s="32" t="s">
        <v>65</v>
      </c>
      <c r="F47" s="32"/>
      <c r="G47" s="34">
        <v>166.5</v>
      </c>
      <c r="H47" s="42">
        <v>66.599999999999994</v>
      </c>
      <c r="I47" s="32"/>
      <c r="J47" s="32"/>
    </row>
    <row r="48" spans="1:10" x14ac:dyDescent="0.35">
      <c r="A48" s="32"/>
      <c r="B48" s="33" t="s">
        <v>78</v>
      </c>
      <c r="C48" s="32">
        <v>113</v>
      </c>
      <c r="D48" s="32" t="s">
        <v>79</v>
      </c>
      <c r="E48" s="32" t="s">
        <v>80</v>
      </c>
      <c r="F48" s="32"/>
      <c r="G48" s="34">
        <v>152</v>
      </c>
      <c r="H48" s="42">
        <v>60.8</v>
      </c>
      <c r="I48" s="32"/>
      <c r="J48" s="32"/>
    </row>
    <row r="49" spans="1:10" x14ac:dyDescent="0.35">
      <c r="A49" s="32"/>
      <c r="B49" s="33" t="s">
        <v>81</v>
      </c>
      <c r="C49" s="32">
        <v>119</v>
      </c>
      <c r="D49" s="32" t="s">
        <v>58</v>
      </c>
      <c r="E49" s="32" t="s">
        <v>59</v>
      </c>
      <c r="F49" s="32"/>
      <c r="G49" s="34">
        <v>162</v>
      </c>
      <c r="H49" s="42">
        <v>64.8</v>
      </c>
      <c r="I49" s="32"/>
      <c r="J49" s="32"/>
    </row>
    <row r="50" spans="1:10" x14ac:dyDescent="0.35">
      <c r="A50" s="29" t="s">
        <v>148</v>
      </c>
      <c r="B50" s="29"/>
      <c r="C50" s="29"/>
      <c r="D50" s="29"/>
      <c r="E50" s="29"/>
      <c r="F50" s="30"/>
      <c r="G50" s="31"/>
      <c r="H50" s="30"/>
      <c r="I50" s="30"/>
      <c r="J50" s="30"/>
    </row>
    <row r="51" spans="1:10" x14ac:dyDescent="0.35">
      <c r="A51" s="32"/>
      <c r="B51" s="35">
        <v>0.68680555555555556</v>
      </c>
      <c r="C51" s="32">
        <v>120</v>
      </c>
      <c r="D51" s="32" t="s">
        <v>76</v>
      </c>
      <c r="E51" s="32" t="s">
        <v>77</v>
      </c>
      <c r="F51" s="32"/>
      <c r="G51" s="34">
        <v>184</v>
      </c>
      <c r="H51" s="32">
        <v>76.66</v>
      </c>
      <c r="I51" s="32">
        <v>1</v>
      </c>
      <c r="J51" s="32"/>
    </row>
    <row r="52" spans="1:10" x14ac:dyDescent="0.35">
      <c r="A52" s="32"/>
      <c r="B52" s="35">
        <v>0.68194444444444446</v>
      </c>
      <c r="C52" s="32">
        <v>107</v>
      </c>
      <c r="D52" s="32" t="s">
        <v>70</v>
      </c>
      <c r="E52" s="32" t="s">
        <v>71</v>
      </c>
      <c r="F52" s="32"/>
      <c r="G52" s="34">
        <v>154.5</v>
      </c>
      <c r="H52" s="32">
        <v>64.37</v>
      </c>
      <c r="I52" s="32">
        <v>2</v>
      </c>
      <c r="J52" s="32"/>
    </row>
  </sheetData>
  <mergeCells count="7">
    <mergeCell ref="A50:E50"/>
    <mergeCell ref="A1:E1"/>
    <mergeCell ref="A9:E9"/>
    <mergeCell ref="A25:E25"/>
    <mergeCell ref="A29:E29"/>
    <mergeCell ref="A39:E39"/>
    <mergeCell ref="A16:E16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37879-2C91-4D85-A319-AC6B4FBA84BB}">
  <dimension ref="A1:N19"/>
  <sheetViews>
    <sheetView topLeftCell="A3" workbookViewId="0">
      <selection activeCell="P19" sqref="P19"/>
    </sheetView>
  </sheetViews>
  <sheetFormatPr defaultRowHeight="14.5" x14ac:dyDescent="0.35"/>
  <sheetData>
    <row r="1" spans="1:14" x14ac:dyDescent="0.35">
      <c r="B1">
        <v>105</v>
      </c>
      <c r="C1">
        <v>101</v>
      </c>
      <c r="D1">
        <v>106</v>
      </c>
      <c r="E1">
        <v>114</v>
      </c>
      <c r="F1">
        <v>99</v>
      </c>
      <c r="G1">
        <v>97</v>
      </c>
      <c r="I1">
        <v>126</v>
      </c>
      <c r="J1">
        <v>137</v>
      </c>
      <c r="K1">
        <v>138</v>
      </c>
      <c r="L1">
        <v>92</v>
      </c>
      <c r="M1">
        <v>98</v>
      </c>
      <c r="N1">
        <v>94</v>
      </c>
    </row>
    <row r="2" spans="1:14" x14ac:dyDescent="0.35">
      <c r="A2">
        <v>10</v>
      </c>
      <c r="B2">
        <v>7</v>
      </c>
      <c r="C2">
        <v>6.5</v>
      </c>
      <c r="D2">
        <v>7.5</v>
      </c>
      <c r="E2">
        <v>6.5</v>
      </c>
      <c r="F2">
        <v>7</v>
      </c>
      <c r="G2">
        <v>7</v>
      </c>
      <c r="I2">
        <v>6</v>
      </c>
      <c r="J2">
        <v>6.5</v>
      </c>
      <c r="K2">
        <v>6</v>
      </c>
      <c r="L2">
        <v>7</v>
      </c>
      <c r="M2">
        <v>7</v>
      </c>
      <c r="N2">
        <v>7</v>
      </c>
    </row>
    <row r="3" spans="1:14" x14ac:dyDescent="0.35">
      <c r="A3">
        <v>10</v>
      </c>
      <c r="B3">
        <v>6.5</v>
      </c>
      <c r="C3">
        <v>7</v>
      </c>
      <c r="D3">
        <v>6.5</v>
      </c>
      <c r="E3">
        <v>7</v>
      </c>
      <c r="F3">
        <v>7</v>
      </c>
      <c r="G3">
        <v>6.5</v>
      </c>
      <c r="I3">
        <v>6.5</v>
      </c>
      <c r="J3">
        <v>6.5</v>
      </c>
      <c r="K3">
        <v>6</v>
      </c>
      <c r="L3">
        <v>7</v>
      </c>
      <c r="M3">
        <v>6</v>
      </c>
      <c r="N3">
        <v>7.5</v>
      </c>
    </row>
    <row r="4" spans="1:14" x14ac:dyDescent="0.35">
      <c r="A4">
        <v>10</v>
      </c>
      <c r="B4">
        <v>7</v>
      </c>
      <c r="C4">
        <v>7</v>
      </c>
      <c r="D4">
        <v>7</v>
      </c>
      <c r="E4">
        <v>7.5</v>
      </c>
      <c r="F4">
        <v>7</v>
      </c>
      <c r="G4">
        <v>7</v>
      </c>
      <c r="I4">
        <v>7</v>
      </c>
      <c r="J4">
        <v>6</v>
      </c>
      <c r="K4">
        <v>6</v>
      </c>
      <c r="L4">
        <v>7.5</v>
      </c>
      <c r="M4">
        <v>7</v>
      </c>
      <c r="N4">
        <v>6.5</v>
      </c>
    </row>
    <row r="5" spans="1:14" x14ac:dyDescent="0.35">
      <c r="A5">
        <v>10</v>
      </c>
      <c r="B5">
        <v>7</v>
      </c>
      <c r="C5">
        <v>7</v>
      </c>
      <c r="D5">
        <v>7</v>
      </c>
      <c r="E5">
        <v>6.5</v>
      </c>
      <c r="F5">
        <v>7.5</v>
      </c>
      <c r="G5">
        <v>7</v>
      </c>
      <c r="I5">
        <v>7</v>
      </c>
      <c r="J5">
        <v>6</v>
      </c>
      <c r="K5">
        <v>5</v>
      </c>
      <c r="L5">
        <v>7</v>
      </c>
      <c r="M5">
        <v>6</v>
      </c>
      <c r="N5">
        <v>7</v>
      </c>
    </row>
    <row r="6" spans="1:14" x14ac:dyDescent="0.35">
      <c r="A6">
        <v>10</v>
      </c>
      <c r="B6">
        <v>7.5</v>
      </c>
      <c r="C6">
        <v>7</v>
      </c>
      <c r="D6">
        <v>7</v>
      </c>
      <c r="E6">
        <v>7</v>
      </c>
      <c r="F6">
        <v>7</v>
      </c>
      <c r="G6">
        <v>7</v>
      </c>
      <c r="I6">
        <v>7</v>
      </c>
      <c r="J6">
        <v>7</v>
      </c>
      <c r="K6">
        <v>6</v>
      </c>
      <c r="L6">
        <v>7</v>
      </c>
      <c r="M6">
        <v>7</v>
      </c>
      <c r="N6">
        <v>7</v>
      </c>
    </row>
    <row r="7" spans="1:14" x14ac:dyDescent="0.35">
      <c r="A7">
        <v>10</v>
      </c>
      <c r="B7">
        <v>7</v>
      </c>
      <c r="C7">
        <v>6.5</v>
      </c>
      <c r="D7">
        <v>6.5</v>
      </c>
      <c r="E7">
        <v>6.5</v>
      </c>
      <c r="F7">
        <v>6.5</v>
      </c>
      <c r="G7">
        <v>7</v>
      </c>
      <c r="I7">
        <v>6.5</v>
      </c>
      <c r="J7">
        <v>6</v>
      </c>
      <c r="K7">
        <v>6</v>
      </c>
      <c r="L7">
        <v>6.5</v>
      </c>
      <c r="M7">
        <v>6.5</v>
      </c>
      <c r="N7">
        <v>7</v>
      </c>
    </row>
    <row r="8" spans="1:14" x14ac:dyDescent="0.35">
      <c r="A8">
        <v>10</v>
      </c>
      <c r="B8">
        <v>7</v>
      </c>
      <c r="C8">
        <v>7</v>
      </c>
      <c r="D8">
        <v>7</v>
      </c>
      <c r="E8">
        <v>7</v>
      </c>
      <c r="F8">
        <v>7</v>
      </c>
      <c r="G8">
        <v>7</v>
      </c>
      <c r="I8">
        <v>7.5</v>
      </c>
      <c r="J8">
        <v>6</v>
      </c>
      <c r="K8">
        <v>6.5</v>
      </c>
      <c r="L8">
        <v>7</v>
      </c>
      <c r="M8">
        <v>7</v>
      </c>
      <c r="N8">
        <v>7</v>
      </c>
    </row>
    <row r="9" spans="1:14" s="23" customFormat="1" x14ac:dyDescent="0.35">
      <c r="A9" s="23">
        <v>20</v>
      </c>
      <c r="B9" s="23">
        <v>14</v>
      </c>
      <c r="C9" s="23">
        <v>13</v>
      </c>
      <c r="D9" s="23">
        <v>14</v>
      </c>
      <c r="E9" s="23">
        <v>13</v>
      </c>
      <c r="F9" s="23">
        <v>12</v>
      </c>
      <c r="G9" s="23">
        <v>14</v>
      </c>
      <c r="I9" s="23">
        <v>14</v>
      </c>
      <c r="J9" s="23">
        <v>10</v>
      </c>
      <c r="K9" s="23">
        <v>12</v>
      </c>
      <c r="L9" s="23">
        <v>14</v>
      </c>
      <c r="M9" s="23">
        <v>13</v>
      </c>
      <c r="N9" s="23">
        <v>14</v>
      </c>
    </row>
    <row r="10" spans="1:14" x14ac:dyDescent="0.35">
      <c r="A10">
        <v>10</v>
      </c>
      <c r="B10">
        <v>7</v>
      </c>
      <c r="C10">
        <v>7</v>
      </c>
      <c r="D10">
        <v>7</v>
      </c>
      <c r="E10">
        <v>7</v>
      </c>
      <c r="F10">
        <v>7.5</v>
      </c>
      <c r="G10">
        <v>7</v>
      </c>
      <c r="I10">
        <v>7</v>
      </c>
      <c r="J10">
        <v>7</v>
      </c>
      <c r="K10">
        <v>6.5</v>
      </c>
      <c r="L10">
        <v>7</v>
      </c>
      <c r="M10">
        <v>7</v>
      </c>
      <c r="N10">
        <v>7.5</v>
      </c>
    </row>
    <row r="11" spans="1:14" x14ac:dyDescent="0.35">
      <c r="A11">
        <v>10</v>
      </c>
      <c r="B11">
        <v>6.5</v>
      </c>
      <c r="C11">
        <v>7.5</v>
      </c>
      <c r="D11">
        <v>7</v>
      </c>
      <c r="E11">
        <v>6</v>
      </c>
      <c r="F11">
        <v>6.5</v>
      </c>
      <c r="G11">
        <v>7</v>
      </c>
      <c r="I11">
        <v>7</v>
      </c>
      <c r="J11">
        <v>6</v>
      </c>
      <c r="K11">
        <v>7</v>
      </c>
      <c r="L11">
        <v>7</v>
      </c>
      <c r="M11">
        <v>6</v>
      </c>
      <c r="N11">
        <v>7</v>
      </c>
    </row>
    <row r="12" spans="1:14" x14ac:dyDescent="0.35">
      <c r="A12">
        <v>10</v>
      </c>
      <c r="B12">
        <v>7</v>
      </c>
      <c r="C12">
        <v>7.5</v>
      </c>
      <c r="D12">
        <v>7</v>
      </c>
      <c r="E12">
        <v>6.5</v>
      </c>
      <c r="F12">
        <v>7</v>
      </c>
      <c r="G12">
        <v>6</v>
      </c>
      <c r="I12">
        <v>7.5</v>
      </c>
      <c r="J12">
        <v>6</v>
      </c>
      <c r="K12">
        <v>5</v>
      </c>
      <c r="L12">
        <v>7.5</v>
      </c>
      <c r="M12">
        <v>7</v>
      </c>
      <c r="N12">
        <v>7</v>
      </c>
    </row>
    <row r="13" spans="1:14" x14ac:dyDescent="0.35">
      <c r="A13">
        <v>10</v>
      </c>
      <c r="B13">
        <v>6.5</v>
      </c>
      <c r="C13">
        <v>6.5</v>
      </c>
      <c r="D13">
        <v>7.5</v>
      </c>
      <c r="E13">
        <v>7</v>
      </c>
      <c r="F13">
        <v>7.5</v>
      </c>
      <c r="G13">
        <v>7</v>
      </c>
      <c r="I13">
        <v>7</v>
      </c>
      <c r="J13">
        <v>6.5</v>
      </c>
      <c r="K13">
        <v>7</v>
      </c>
      <c r="L13">
        <v>7</v>
      </c>
      <c r="M13">
        <v>6.5</v>
      </c>
      <c r="N13">
        <v>6.5</v>
      </c>
    </row>
    <row r="14" spans="1:14" x14ac:dyDescent="0.35">
      <c r="A14">
        <v>10</v>
      </c>
      <c r="B14">
        <v>6.5</v>
      </c>
      <c r="C14">
        <v>7.5</v>
      </c>
      <c r="D14">
        <v>6.5</v>
      </c>
      <c r="E14">
        <v>6.5</v>
      </c>
      <c r="F14">
        <v>7</v>
      </c>
      <c r="G14">
        <v>7</v>
      </c>
      <c r="I14">
        <v>7</v>
      </c>
      <c r="J14">
        <v>6.5</v>
      </c>
      <c r="K14">
        <v>6</v>
      </c>
      <c r="L14">
        <v>7</v>
      </c>
      <c r="M14">
        <v>6.5</v>
      </c>
      <c r="N14">
        <v>7</v>
      </c>
    </row>
    <row r="15" spans="1:14" x14ac:dyDescent="0.35">
      <c r="A15">
        <v>10</v>
      </c>
      <c r="B15">
        <v>7</v>
      </c>
      <c r="C15">
        <v>7</v>
      </c>
      <c r="D15">
        <v>7</v>
      </c>
      <c r="E15">
        <v>7</v>
      </c>
      <c r="F15">
        <v>7</v>
      </c>
      <c r="G15">
        <v>7</v>
      </c>
      <c r="I15">
        <v>6.5</v>
      </c>
      <c r="J15">
        <v>7</v>
      </c>
      <c r="K15">
        <v>6</v>
      </c>
      <c r="L15">
        <v>7</v>
      </c>
      <c r="M15">
        <v>6.5</v>
      </c>
      <c r="N15">
        <v>7</v>
      </c>
    </row>
    <row r="16" spans="1:14" x14ac:dyDescent="0.35">
      <c r="A16">
        <v>10</v>
      </c>
      <c r="B16">
        <v>7</v>
      </c>
      <c r="C16">
        <v>7.5</v>
      </c>
      <c r="D16">
        <v>7</v>
      </c>
      <c r="E16">
        <v>7</v>
      </c>
      <c r="F16">
        <v>6.5</v>
      </c>
      <c r="G16">
        <v>7</v>
      </c>
      <c r="I16">
        <v>7</v>
      </c>
      <c r="J16">
        <v>6.5</v>
      </c>
      <c r="K16">
        <v>6</v>
      </c>
      <c r="L16">
        <v>7</v>
      </c>
      <c r="M16">
        <v>7</v>
      </c>
      <c r="N16">
        <v>7</v>
      </c>
    </row>
    <row r="17" spans="1:14" s="23" customFormat="1" x14ac:dyDescent="0.35">
      <c r="A17" s="23">
        <f>SUM(A2:A16)</f>
        <v>160</v>
      </c>
      <c r="B17" s="23">
        <f t="shared" ref="B17:M17" si="0">SUM(B2:B16)</f>
        <v>110.5</v>
      </c>
      <c r="C17" s="23">
        <f t="shared" si="0"/>
        <v>111.5</v>
      </c>
      <c r="D17" s="23">
        <f t="shared" si="0"/>
        <v>111.5</v>
      </c>
      <c r="E17" s="23">
        <f t="shared" si="0"/>
        <v>108</v>
      </c>
      <c r="F17" s="23">
        <f t="shared" si="0"/>
        <v>110</v>
      </c>
      <c r="G17" s="23">
        <f t="shared" si="0"/>
        <v>110.5</v>
      </c>
      <c r="H17" s="23">
        <f t="shared" si="0"/>
        <v>0</v>
      </c>
      <c r="I17" s="23">
        <f t="shared" si="0"/>
        <v>110.5</v>
      </c>
      <c r="J17" s="23">
        <f t="shared" si="0"/>
        <v>99.5</v>
      </c>
      <c r="K17" s="23">
        <f t="shared" si="0"/>
        <v>97</v>
      </c>
      <c r="L17" s="23">
        <f t="shared" si="0"/>
        <v>112.5</v>
      </c>
      <c r="M17" s="23">
        <f t="shared" si="0"/>
        <v>106</v>
      </c>
      <c r="N17" s="23">
        <f>SUM(N2:N16)</f>
        <v>112</v>
      </c>
    </row>
    <row r="18" spans="1:14" x14ac:dyDescent="0.35">
      <c r="A18">
        <v>160</v>
      </c>
      <c r="B18">
        <v>160</v>
      </c>
      <c r="C18">
        <v>160</v>
      </c>
      <c r="D18">
        <v>160</v>
      </c>
      <c r="E18">
        <v>160</v>
      </c>
      <c r="F18">
        <v>160</v>
      </c>
      <c r="G18">
        <v>160</v>
      </c>
      <c r="H18">
        <v>160</v>
      </c>
      <c r="I18">
        <v>160</v>
      </c>
      <c r="J18">
        <v>160</v>
      </c>
      <c r="K18">
        <v>160</v>
      </c>
      <c r="L18">
        <v>160</v>
      </c>
      <c r="M18">
        <v>160</v>
      </c>
      <c r="N18">
        <v>160</v>
      </c>
    </row>
    <row r="19" spans="1:14" s="23" customFormat="1" x14ac:dyDescent="0.35">
      <c r="A19" s="23">
        <f>A17/A18*100</f>
        <v>100</v>
      </c>
      <c r="B19" s="23">
        <f t="shared" ref="B19:M19" si="1">B17/B18*100</f>
        <v>69.0625</v>
      </c>
      <c r="C19" s="23">
        <f t="shared" si="1"/>
        <v>69.6875</v>
      </c>
      <c r="D19" s="23">
        <f t="shared" si="1"/>
        <v>69.6875</v>
      </c>
      <c r="E19" s="23">
        <f t="shared" si="1"/>
        <v>67.5</v>
      </c>
      <c r="F19" s="23">
        <f t="shared" si="1"/>
        <v>68.75</v>
      </c>
      <c r="G19" s="23">
        <f t="shared" si="1"/>
        <v>69.0625</v>
      </c>
      <c r="H19" s="23">
        <f t="shared" si="1"/>
        <v>0</v>
      </c>
      <c r="I19" s="23">
        <f t="shared" si="1"/>
        <v>69.0625</v>
      </c>
      <c r="J19" s="23">
        <f t="shared" si="1"/>
        <v>62.187499999999993</v>
      </c>
      <c r="K19" s="23">
        <f t="shared" si="1"/>
        <v>60.624999999999993</v>
      </c>
      <c r="L19" s="23">
        <f t="shared" si="1"/>
        <v>70.3125</v>
      </c>
      <c r="M19" s="23">
        <f t="shared" si="1"/>
        <v>66.25</v>
      </c>
      <c r="N19" s="23">
        <f>N17/N18*100</f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D043E-7FBE-4856-9D9A-37E20B5CAE4E}">
  <dimension ref="A1:S22"/>
  <sheetViews>
    <sheetView topLeftCell="A6" workbookViewId="0">
      <selection activeCell="F14" sqref="F14:F19"/>
    </sheetView>
  </sheetViews>
  <sheetFormatPr defaultRowHeight="14.5" x14ac:dyDescent="0.35"/>
  <sheetData>
    <row r="1" spans="1:18" x14ac:dyDescent="0.35">
      <c r="B1">
        <v>108</v>
      </c>
      <c r="C1">
        <v>110</v>
      </c>
      <c r="D1">
        <v>104</v>
      </c>
      <c r="E1">
        <v>111</v>
      </c>
      <c r="F1">
        <v>112</v>
      </c>
      <c r="G1">
        <v>123</v>
      </c>
      <c r="H1">
        <v>118</v>
      </c>
      <c r="I1">
        <v>124</v>
      </c>
      <c r="J1">
        <v>67</v>
      </c>
      <c r="K1">
        <v>125</v>
      </c>
      <c r="L1">
        <v>127</v>
      </c>
      <c r="M1">
        <v>128</v>
      </c>
      <c r="N1">
        <v>65</v>
      </c>
      <c r="O1">
        <v>132</v>
      </c>
      <c r="P1">
        <v>133</v>
      </c>
      <c r="Q1">
        <v>116</v>
      </c>
      <c r="R1">
        <v>129</v>
      </c>
    </row>
    <row r="2" spans="1:18" x14ac:dyDescent="0.35">
      <c r="A2">
        <v>10</v>
      </c>
      <c r="B2">
        <v>5.5</v>
      </c>
      <c r="C2">
        <v>6</v>
      </c>
      <c r="D2">
        <v>6</v>
      </c>
      <c r="E2">
        <v>7</v>
      </c>
      <c r="F2">
        <v>7</v>
      </c>
      <c r="G2">
        <v>7.5</v>
      </c>
      <c r="H2">
        <v>7</v>
      </c>
      <c r="I2">
        <v>6</v>
      </c>
      <c r="J2">
        <v>6</v>
      </c>
      <c r="K2">
        <v>7</v>
      </c>
      <c r="L2">
        <v>6.5</v>
      </c>
      <c r="M2">
        <v>6</v>
      </c>
      <c r="N2">
        <v>5.5</v>
      </c>
      <c r="O2">
        <v>5.5</v>
      </c>
      <c r="P2">
        <v>6</v>
      </c>
      <c r="Q2">
        <v>5.5</v>
      </c>
      <c r="R2">
        <v>7</v>
      </c>
    </row>
    <row r="3" spans="1:18" x14ac:dyDescent="0.35">
      <c r="A3">
        <v>10</v>
      </c>
      <c r="B3">
        <v>5.5</v>
      </c>
      <c r="C3">
        <v>6.5</v>
      </c>
      <c r="D3">
        <v>6</v>
      </c>
      <c r="E3">
        <v>7</v>
      </c>
      <c r="F3">
        <v>7</v>
      </c>
      <c r="G3">
        <v>7</v>
      </c>
      <c r="H3">
        <v>6</v>
      </c>
      <c r="I3">
        <v>7.5</v>
      </c>
      <c r="J3">
        <v>6</v>
      </c>
      <c r="K3">
        <v>6.5</v>
      </c>
      <c r="L3">
        <v>6</v>
      </c>
      <c r="M3">
        <v>6.5</v>
      </c>
      <c r="N3">
        <v>6.5</v>
      </c>
      <c r="O3">
        <v>5.5</v>
      </c>
      <c r="P3">
        <v>7</v>
      </c>
      <c r="Q3">
        <v>6</v>
      </c>
      <c r="R3">
        <v>7</v>
      </c>
    </row>
    <row r="4" spans="1:18" x14ac:dyDescent="0.35">
      <c r="A4">
        <v>10</v>
      </c>
      <c r="B4">
        <v>5.5</v>
      </c>
      <c r="C4">
        <v>6</v>
      </c>
      <c r="D4">
        <v>6</v>
      </c>
      <c r="E4">
        <v>7</v>
      </c>
      <c r="F4">
        <v>6.5</v>
      </c>
      <c r="G4">
        <v>8</v>
      </c>
      <c r="H4">
        <v>7</v>
      </c>
      <c r="I4">
        <v>7</v>
      </c>
      <c r="J4">
        <v>6.5</v>
      </c>
      <c r="K4">
        <v>6.5</v>
      </c>
      <c r="L4">
        <v>6</v>
      </c>
      <c r="M4">
        <v>6.5</v>
      </c>
      <c r="N4">
        <v>5.5</v>
      </c>
      <c r="O4">
        <v>5.5</v>
      </c>
      <c r="P4">
        <v>6.5</v>
      </c>
      <c r="Q4">
        <v>6</v>
      </c>
      <c r="R4">
        <v>6.5</v>
      </c>
    </row>
    <row r="5" spans="1:18" x14ac:dyDescent="0.35">
      <c r="A5">
        <v>10</v>
      </c>
      <c r="B5">
        <v>6</v>
      </c>
      <c r="C5">
        <v>6.5</v>
      </c>
      <c r="D5">
        <v>7</v>
      </c>
      <c r="E5">
        <v>6.5</v>
      </c>
      <c r="F5">
        <v>6</v>
      </c>
      <c r="G5">
        <v>7</v>
      </c>
      <c r="H5">
        <v>6.5</v>
      </c>
      <c r="I5">
        <v>6.5</v>
      </c>
      <c r="J5">
        <v>6.5</v>
      </c>
      <c r="K5">
        <v>6.5</v>
      </c>
      <c r="L5">
        <v>6.5</v>
      </c>
      <c r="M5">
        <v>6.5</v>
      </c>
      <c r="N5">
        <v>6.5</v>
      </c>
      <c r="O5">
        <v>6</v>
      </c>
      <c r="P5">
        <v>7</v>
      </c>
      <c r="Q5">
        <v>6.5</v>
      </c>
      <c r="R5">
        <v>6.5</v>
      </c>
    </row>
    <row r="6" spans="1:18" s="23" customFormat="1" x14ac:dyDescent="0.35">
      <c r="A6" s="23">
        <v>20</v>
      </c>
      <c r="B6" s="23">
        <v>10</v>
      </c>
      <c r="C6" s="23">
        <v>12</v>
      </c>
      <c r="D6" s="23">
        <v>12</v>
      </c>
      <c r="E6" s="23">
        <v>10</v>
      </c>
      <c r="F6" s="23">
        <v>12</v>
      </c>
      <c r="G6" s="23">
        <v>16</v>
      </c>
      <c r="H6" s="23">
        <v>12</v>
      </c>
      <c r="I6" s="23">
        <v>12</v>
      </c>
      <c r="J6" s="23">
        <v>12</v>
      </c>
      <c r="K6" s="23">
        <v>12</v>
      </c>
      <c r="L6" s="23">
        <v>12</v>
      </c>
      <c r="M6" s="23">
        <v>12</v>
      </c>
      <c r="N6" s="23">
        <v>15</v>
      </c>
      <c r="O6" s="23">
        <v>10</v>
      </c>
      <c r="P6" s="23">
        <v>10</v>
      </c>
      <c r="Q6" s="23">
        <v>12</v>
      </c>
      <c r="R6" s="23">
        <v>12</v>
      </c>
    </row>
    <row r="7" spans="1:18" x14ac:dyDescent="0.35">
      <c r="A7">
        <v>10</v>
      </c>
      <c r="B7">
        <v>6</v>
      </c>
      <c r="C7">
        <v>6.5</v>
      </c>
      <c r="D7">
        <v>6</v>
      </c>
      <c r="E7">
        <v>7</v>
      </c>
      <c r="F7">
        <v>6.5</v>
      </c>
      <c r="G7">
        <v>7.5</v>
      </c>
      <c r="H7">
        <v>6.5</v>
      </c>
      <c r="I7">
        <v>7</v>
      </c>
      <c r="J7">
        <v>6.5</v>
      </c>
      <c r="K7">
        <v>6.5</v>
      </c>
      <c r="L7">
        <v>6</v>
      </c>
      <c r="M7">
        <v>6.5</v>
      </c>
      <c r="N7">
        <v>5.5</v>
      </c>
      <c r="O7">
        <v>6</v>
      </c>
      <c r="P7">
        <v>6</v>
      </c>
      <c r="Q7">
        <v>6.5</v>
      </c>
      <c r="R7">
        <v>6</v>
      </c>
    </row>
    <row r="8" spans="1:18" x14ac:dyDescent="0.35">
      <c r="A8">
        <v>10</v>
      </c>
      <c r="B8">
        <v>6</v>
      </c>
      <c r="C8">
        <v>6.5</v>
      </c>
      <c r="D8">
        <v>6</v>
      </c>
      <c r="E8">
        <v>6</v>
      </c>
      <c r="F8">
        <v>7</v>
      </c>
      <c r="G8">
        <v>7.5</v>
      </c>
      <c r="H8">
        <v>6</v>
      </c>
      <c r="I8">
        <v>7</v>
      </c>
      <c r="J8">
        <v>7</v>
      </c>
      <c r="K8">
        <v>7</v>
      </c>
      <c r="L8">
        <v>6.5</v>
      </c>
      <c r="M8">
        <v>6.5</v>
      </c>
      <c r="N8">
        <v>6</v>
      </c>
      <c r="O8">
        <v>6</v>
      </c>
      <c r="P8">
        <v>7</v>
      </c>
      <c r="Q8">
        <v>6.5</v>
      </c>
      <c r="R8">
        <v>6</v>
      </c>
    </row>
    <row r="9" spans="1:18" x14ac:dyDescent="0.35">
      <c r="A9">
        <v>10</v>
      </c>
      <c r="B9">
        <v>5</v>
      </c>
      <c r="C9">
        <v>5</v>
      </c>
      <c r="D9">
        <v>5</v>
      </c>
      <c r="E9">
        <v>6.5</v>
      </c>
      <c r="F9">
        <v>6</v>
      </c>
      <c r="G9">
        <v>7.5</v>
      </c>
      <c r="H9">
        <v>5</v>
      </c>
      <c r="I9">
        <v>7.5</v>
      </c>
      <c r="J9">
        <v>5</v>
      </c>
      <c r="K9">
        <v>6</v>
      </c>
      <c r="L9">
        <v>5</v>
      </c>
      <c r="M9">
        <v>6</v>
      </c>
      <c r="N9">
        <v>6</v>
      </c>
      <c r="O9">
        <v>5</v>
      </c>
      <c r="P9">
        <v>5.5</v>
      </c>
      <c r="Q9">
        <v>5</v>
      </c>
      <c r="R9">
        <v>6</v>
      </c>
    </row>
    <row r="10" spans="1:18" x14ac:dyDescent="0.35">
      <c r="A10">
        <v>10</v>
      </c>
      <c r="B10">
        <v>6</v>
      </c>
      <c r="C10">
        <v>5.5</v>
      </c>
      <c r="D10">
        <v>5</v>
      </c>
      <c r="E10">
        <v>6.5</v>
      </c>
      <c r="F10">
        <v>7</v>
      </c>
      <c r="G10">
        <v>7.5</v>
      </c>
      <c r="H10">
        <v>6.5</v>
      </c>
      <c r="I10">
        <v>7.5</v>
      </c>
      <c r="J10">
        <v>6</v>
      </c>
      <c r="K10">
        <v>6.5</v>
      </c>
      <c r="L10">
        <v>6</v>
      </c>
      <c r="M10">
        <v>6.5</v>
      </c>
      <c r="N10">
        <v>6.5</v>
      </c>
      <c r="O10">
        <v>5.5</v>
      </c>
      <c r="P10">
        <v>7</v>
      </c>
      <c r="Q10">
        <v>6</v>
      </c>
      <c r="R10">
        <v>6.5</v>
      </c>
    </row>
    <row r="11" spans="1:18" x14ac:dyDescent="0.35">
      <c r="A11">
        <v>10</v>
      </c>
      <c r="B11">
        <v>5.5</v>
      </c>
      <c r="C11">
        <v>7</v>
      </c>
      <c r="D11">
        <v>5</v>
      </c>
      <c r="E11">
        <v>7</v>
      </c>
      <c r="F11">
        <v>6.5</v>
      </c>
      <c r="G11">
        <v>7.5</v>
      </c>
      <c r="H11">
        <v>6</v>
      </c>
      <c r="I11">
        <v>7</v>
      </c>
      <c r="J11">
        <v>6.5</v>
      </c>
      <c r="K11">
        <v>6.5</v>
      </c>
      <c r="L11">
        <v>6</v>
      </c>
      <c r="M11">
        <v>6.5</v>
      </c>
      <c r="N11">
        <v>5</v>
      </c>
      <c r="O11">
        <v>5.5</v>
      </c>
      <c r="P11">
        <v>7</v>
      </c>
      <c r="Q11">
        <v>6</v>
      </c>
      <c r="R11">
        <v>6.5</v>
      </c>
    </row>
    <row r="12" spans="1:18" x14ac:dyDescent="0.35">
      <c r="A12">
        <v>10</v>
      </c>
      <c r="B12">
        <v>6</v>
      </c>
      <c r="C12">
        <v>6</v>
      </c>
      <c r="D12">
        <v>6</v>
      </c>
      <c r="E12">
        <v>6.5</v>
      </c>
      <c r="F12">
        <v>6.5</v>
      </c>
      <c r="G12">
        <v>7</v>
      </c>
      <c r="H12">
        <v>7</v>
      </c>
      <c r="I12">
        <v>7.5</v>
      </c>
      <c r="J12">
        <v>6.5</v>
      </c>
      <c r="K12">
        <v>6</v>
      </c>
      <c r="L12">
        <v>5.5</v>
      </c>
      <c r="M12">
        <v>7</v>
      </c>
      <c r="N12">
        <v>7</v>
      </c>
      <c r="O12">
        <v>5.5</v>
      </c>
      <c r="P12">
        <v>7</v>
      </c>
      <c r="Q12">
        <v>6.5</v>
      </c>
      <c r="R12">
        <v>6.5</v>
      </c>
    </row>
    <row r="13" spans="1:18" x14ac:dyDescent="0.35">
      <c r="A13">
        <v>10</v>
      </c>
      <c r="B13">
        <v>6</v>
      </c>
      <c r="C13">
        <v>5</v>
      </c>
      <c r="D13">
        <v>6</v>
      </c>
      <c r="E13">
        <v>6</v>
      </c>
      <c r="F13">
        <v>6.5</v>
      </c>
      <c r="G13">
        <v>7</v>
      </c>
      <c r="H13">
        <v>7</v>
      </c>
      <c r="I13">
        <v>8</v>
      </c>
      <c r="J13">
        <v>6.5</v>
      </c>
      <c r="K13">
        <v>6</v>
      </c>
      <c r="L13">
        <v>5.5</v>
      </c>
      <c r="M13">
        <v>7</v>
      </c>
      <c r="N13">
        <v>7</v>
      </c>
      <c r="O13">
        <v>6</v>
      </c>
      <c r="P13">
        <v>7</v>
      </c>
      <c r="Q13">
        <v>6.5</v>
      </c>
      <c r="R13">
        <v>6.5</v>
      </c>
    </row>
    <row r="14" spans="1:18" x14ac:dyDescent="0.35">
      <c r="A14">
        <v>10</v>
      </c>
      <c r="B14">
        <v>6</v>
      </c>
      <c r="C14">
        <v>6.5</v>
      </c>
      <c r="D14">
        <v>6</v>
      </c>
      <c r="E14">
        <v>6.5</v>
      </c>
      <c r="F14">
        <v>6.5</v>
      </c>
      <c r="G14">
        <v>8</v>
      </c>
      <c r="H14">
        <v>6</v>
      </c>
      <c r="I14">
        <v>8</v>
      </c>
      <c r="J14">
        <v>6.5</v>
      </c>
      <c r="K14">
        <v>6.5</v>
      </c>
      <c r="L14">
        <v>6</v>
      </c>
      <c r="M14">
        <v>6.5</v>
      </c>
      <c r="N14">
        <v>6</v>
      </c>
      <c r="O14">
        <v>6</v>
      </c>
      <c r="P14">
        <v>7</v>
      </c>
      <c r="Q14">
        <v>6</v>
      </c>
      <c r="R14">
        <v>6.5</v>
      </c>
    </row>
    <row r="15" spans="1:18" s="23" customFormat="1" x14ac:dyDescent="0.35">
      <c r="A15" s="23">
        <v>20</v>
      </c>
      <c r="B15" s="23">
        <v>11</v>
      </c>
      <c r="C15" s="23">
        <v>12</v>
      </c>
      <c r="D15" s="23">
        <v>12</v>
      </c>
      <c r="E15" s="23">
        <v>13</v>
      </c>
      <c r="F15" s="23">
        <v>12</v>
      </c>
      <c r="G15" s="23">
        <v>15</v>
      </c>
      <c r="H15" s="23">
        <v>12</v>
      </c>
      <c r="I15" s="23">
        <v>15</v>
      </c>
      <c r="J15" s="23">
        <v>12</v>
      </c>
      <c r="K15" s="23">
        <v>13</v>
      </c>
      <c r="L15" s="23">
        <v>12</v>
      </c>
      <c r="M15" s="23">
        <v>13</v>
      </c>
      <c r="N15" s="23">
        <v>11</v>
      </c>
      <c r="O15" s="23">
        <v>11</v>
      </c>
      <c r="P15" s="23">
        <v>13</v>
      </c>
      <c r="Q15" s="23">
        <v>12</v>
      </c>
      <c r="R15" s="23">
        <v>13</v>
      </c>
    </row>
    <row r="16" spans="1:18" s="23" customFormat="1" x14ac:dyDescent="0.35">
      <c r="A16" s="23">
        <v>20</v>
      </c>
      <c r="B16" s="23">
        <v>11</v>
      </c>
      <c r="C16" s="23">
        <v>12</v>
      </c>
      <c r="D16" s="23">
        <v>11</v>
      </c>
      <c r="E16" s="23">
        <v>13</v>
      </c>
      <c r="F16" s="23">
        <v>12</v>
      </c>
      <c r="G16" s="23">
        <v>15</v>
      </c>
      <c r="H16" s="23">
        <v>12</v>
      </c>
      <c r="I16" s="23">
        <v>15</v>
      </c>
      <c r="J16" s="23">
        <v>12</v>
      </c>
      <c r="K16" s="23">
        <v>13</v>
      </c>
      <c r="L16" s="23">
        <v>12</v>
      </c>
      <c r="M16" s="23">
        <v>12</v>
      </c>
      <c r="N16" s="23">
        <v>11</v>
      </c>
      <c r="O16" s="23">
        <v>11</v>
      </c>
      <c r="P16" s="23">
        <v>13</v>
      </c>
      <c r="Q16" s="23">
        <v>12</v>
      </c>
      <c r="R16" s="23">
        <v>12</v>
      </c>
    </row>
    <row r="17" spans="1:19" s="23" customFormat="1" x14ac:dyDescent="0.35">
      <c r="A17" s="23">
        <v>20</v>
      </c>
      <c r="B17" s="23">
        <v>12</v>
      </c>
      <c r="C17" s="23">
        <v>12</v>
      </c>
      <c r="D17" s="23">
        <v>12</v>
      </c>
      <c r="E17" s="23">
        <v>14</v>
      </c>
      <c r="F17" s="23">
        <v>14</v>
      </c>
      <c r="G17" s="23">
        <v>14</v>
      </c>
      <c r="H17" s="23">
        <v>13</v>
      </c>
      <c r="I17" s="23">
        <v>15</v>
      </c>
      <c r="J17" s="23">
        <v>14</v>
      </c>
      <c r="K17" s="23">
        <v>14</v>
      </c>
      <c r="L17" s="23">
        <v>12</v>
      </c>
      <c r="M17" s="23">
        <v>14</v>
      </c>
      <c r="N17" s="23">
        <v>12</v>
      </c>
      <c r="O17" s="23">
        <v>12</v>
      </c>
      <c r="P17" s="23">
        <v>14</v>
      </c>
      <c r="Q17" s="23">
        <v>12</v>
      </c>
      <c r="R17" s="23">
        <v>14</v>
      </c>
    </row>
    <row r="18" spans="1:19" s="23" customFormat="1" x14ac:dyDescent="0.35">
      <c r="A18" s="23">
        <v>20</v>
      </c>
      <c r="B18" s="23">
        <v>12</v>
      </c>
      <c r="C18" s="23">
        <v>12</v>
      </c>
      <c r="D18" s="23">
        <v>12</v>
      </c>
      <c r="E18" s="23">
        <v>14</v>
      </c>
      <c r="F18" s="23">
        <v>14</v>
      </c>
      <c r="G18" s="23">
        <v>14</v>
      </c>
      <c r="H18" s="23">
        <v>13</v>
      </c>
      <c r="I18" s="23">
        <v>15</v>
      </c>
      <c r="J18" s="23">
        <v>14</v>
      </c>
      <c r="K18" s="23">
        <v>14</v>
      </c>
      <c r="L18" s="23">
        <v>12</v>
      </c>
      <c r="M18" s="23">
        <v>14</v>
      </c>
      <c r="N18" s="23">
        <v>12</v>
      </c>
      <c r="O18" s="23">
        <v>12</v>
      </c>
      <c r="P18" s="23">
        <v>14</v>
      </c>
      <c r="Q18" s="23">
        <v>12</v>
      </c>
      <c r="R18" s="23">
        <v>14</v>
      </c>
    </row>
    <row r="19" spans="1:19" s="23" customFormat="1" x14ac:dyDescent="0.35">
      <c r="E19" s="23">
        <f>SUM(E14:E18)</f>
        <v>60.5</v>
      </c>
      <c r="F19" s="23">
        <f>SUM(F14:F18)</f>
        <v>58.5</v>
      </c>
      <c r="K19" s="23">
        <f>SUM(K14:K18)</f>
        <v>60.5</v>
      </c>
      <c r="M19" s="23">
        <f>SUM(M14:M18)</f>
        <v>59.5</v>
      </c>
    </row>
    <row r="20" spans="1:19" x14ac:dyDescent="0.35">
      <c r="A20">
        <f>SUM(A2:A18)</f>
        <v>220</v>
      </c>
      <c r="B20">
        <f t="shared" ref="B20:S20" si="0">SUM(B2:B18)</f>
        <v>125</v>
      </c>
      <c r="C20">
        <v>131</v>
      </c>
      <c r="D20">
        <f t="shared" si="0"/>
        <v>129</v>
      </c>
      <c r="E20">
        <f t="shared" si="0"/>
        <v>143.5</v>
      </c>
      <c r="F20">
        <f t="shared" si="0"/>
        <v>143</v>
      </c>
      <c r="G20">
        <f t="shared" si="0"/>
        <v>163</v>
      </c>
      <c r="H20">
        <f>SUM(H2:H18)</f>
        <v>138.5</v>
      </c>
      <c r="I20">
        <f t="shared" si="0"/>
        <v>158.5</v>
      </c>
      <c r="J20">
        <f t="shared" si="0"/>
        <v>139.5</v>
      </c>
      <c r="K20">
        <f t="shared" si="0"/>
        <v>143.5</v>
      </c>
      <c r="L20">
        <f t="shared" si="0"/>
        <v>131.5</v>
      </c>
      <c r="M20">
        <f t="shared" si="0"/>
        <v>143</v>
      </c>
      <c r="N20">
        <f t="shared" si="0"/>
        <v>134</v>
      </c>
      <c r="O20">
        <f t="shared" si="0"/>
        <v>124</v>
      </c>
      <c r="P20">
        <f t="shared" si="0"/>
        <v>144</v>
      </c>
      <c r="Q20">
        <f t="shared" si="0"/>
        <v>133</v>
      </c>
      <c r="R20">
        <f t="shared" si="0"/>
        <v>142.5</v>
      </c>
      <c r="S20">
        <f t="shared" si="0"/>
        <v>0</v>
      </c>
    </row>
    <row r="21" spans="1:19" x14ac:dyDescent="0.35">
      <c r="A21" s="23">
        <v>220</v>
      </c>
      <c r="B21" s="23">
        <v>220</v>
      </c>
      <c r="C21" s="23">
        <v>220</v>
      </c>
      <c r="D21" s="23">
        <v>220</v>
      </c>
      <c r="E21" s="23">
        <v>220</v>
      </c>
      <c r="F21" s="23">
        <v>220</v>
      </c>
      <c r="G21" s="23">
        <v>220</v>
      </c>
      <c r="H21" s="23">
        <v>220</v>
      </c>
      <c r="I21" s="23">
        <v>220</v>
      </c>
      <c r="J21" s="23">
        <v>220</v>
      </c>
      <c r="K21" s="23">
        <v>220</v>
      </c>
      <c r="L21" s="23">
        <v>220</v>
      </c>
      <c r="M21" s="23">
        <v>220</v>
      </c>
      <c r="N21" s="23">
        <v>220</v>
      </c>
      <c r="O21" s="23">
        <v>220</v>
      </c>
      <c r="P21" s="23">
        <v>220</v>
      </c>
      <c r="Q21" s="23">
        <v>220</v>
      </c>
      <c r="R21" s="23">
        <v>220</v>
      </c>
      <c r="S21" s="23">
        <v>220</v>
      </c>
    </row>
    <row r="22" spans="1:19" s="23" customFormat="1" x14ac:dyDescent="0.35">
      <c r="A22" s="23">
        <f>A20/A21*100</f>
        <v>100</v>
      </c>
      <c r="B22" s="23">
        <f t="shared" ref="B22:S22" si="1">B20/B21*100</f>
        <v>56.81818181818182</v>
      </c>
      <c r="C22" s="23">
        <f t="shared" si="1"/>
        <v>59.545454545454547</v>
      </c>
      <c r="D22" s="23">
        <f t="shared" si="1"/>
        <v>58.636363636363633</v>
      </c>
      <c r="E22" s="23">
        <f t="shared" si="1"/>
        <v>65.22727272727272</v>
      </c>
      <c r="F22" s="23">
        <f t="shared" si="1"/>
        <v>65</v>
      </c>
      <c r="G22" s="23">
        <f t="shared" si="1"/>
        <v>74.090909090909093</v>
      </c>
      <c r="H22" s="23">
        <f t="shared" si="1"/>
        <v>62.954545454545453</v>
      </c>
      <c r="I22" s="23">
        <f t="shared" si="1"/>
        <v>72.045454545454547</v>
      </c>
      <c r="J22" s="23">
        <f t="shared" si="1"/>
        <v>63.409090909090907</v>
      </c>
      <c r="K22" s="23">
        <f t="shared" si="1"/>
        <v>65.22727272727272</v>
      </c>
      <c r="L22" s="23">
        <f t="shared" si="1"/>
        <v>59.77272727272728</v>
      </c>
      <c r="M22" s="23">
        <f t="shared" si="1"/>
        <v>65</v>
      </c>
      <c r="N22" s="23">
        <f t="shared" si="1"/>
        <v>60.909090909090914</v>
      </c>
      <c r="O22" s="23">
        <f t="shared" si="1"/>
        <v>56.36363636363636</v>
      </c>
      <c r="P22" s="23">
        <f t="shared" si="1"/>
        <v>65.454545454545453</v>
      </c>
      <c r="Q22" s="23">
        <f t="shared" si="1"/>
        <v>60.454545454545453</v>
      </c>
      <c r="R22" s="23">
        <f t="shared" si="1"/>
        <v>64.772727272727266</v>
      </c>
      <c r="S22" s="23">
        <f t="shared" si="1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65B5F-D3DA-4175-A5D0-76089C2E8677}">
  <dimension ref="A1:L26"/>
  <sheetViews>
    <sheetView topLeftCell="A11" workbookViewId="0">
      <selection activeCell="D28" sqref="D28"/>
    </sheetView>
  </sheetViews>
  <sheetFormatPr defaultRowHeight="14.5" x14ac:dyDescent="0.35"/>
  <sheetData>
    <row r="1" spans="1:4" x14ac:dyDescent="0.35">
      <c r="B1">
        <v>115</v>
      </c>
      <c r="C1">
        <v>139</v>
      </c>
      <c r="D1">
        <v>84</v>
      </c>
    </row>
    <row r="2" spans="1:4" x14ac:dyDescent="0.35">
      <c r="A2">
        <v>10</v>
      </c>
      <c r="B2">
        <v>6</v>
      </c>
      <c r="C2">
        <v>6</v>
      </c>
      <c r="D2">
        <v>7</v>
      </c>
    </row>
    <row r="3" spans="1:4" x14ac:dyDescent="0.35">
      <c r="A3">
        <v>10</v>
      </c>
      <c r="B3">
        <v>6</v>
      </c>
      <c r="C3">
        <v>6</v>
      </c>
      <c r="D3">
        <v>6.5</v>
      </c>
    </row>
    <row r="4" spans="1:4" x14ac:dyDescent="0.35">
      <c r="A4">
        <v>10</v>
      </c>
      <c r="B4">
        <v>6</v>
      </c>
      <c r="C4">
        <v>6</v>
      </c>
      <c r="D4">
        <v>6.5</v>
      </c>
    </row>
    <row r="5" spans="1:4" x14ac:dyDescent="0.35">
      <c r="A5">
        <v>10</v>
      </c>
      <c r="B5">
        <v>6</v>
      </c>
      <c r="C5">
        <v>5</v>
      </c>
      <c r="D5">
        <v>6.5</v>
      </c>
    </row>
    <row r="6" spans="1:4" x14ac:dyDescent="0.35">
      <c r="A6">
        <v>10</v>
      </c>
      <c r="B6">
        <v>6.5</v>
      </c>
      <c r="C6">
        <v>6.5</v>
      </c>
      <c r="D6">
        <v>6.5</v>
      </c>
    </row>
    <row r="7" spans="1:4" x14ac:dyDescent="0.35">
      <c r="A7">
        <v>10</v>
      </c>
      <c r="B7">
        <v>6</v>
      </c>
      <c r="C7">
        <v>6</v>
      </c>
      <c r="D7">
        <v>6.5</v>
      </c>
    </row>
    <row r="8" spans="1:4" x14ac:dyDescent="0.35">
      <c r="A8">
        <v>10</v>
      </c>
      <c r="B8">
        <v>6</v>
      </c>
      <c r="C8">
        <v>7.5</v>
      </c>
      <c r="D8">
        <v>6.5</v>
      </c>
    </row>
    <row r="9" spans="1:4" s="23" customFormat="1" x14ac:dyDescent="0.35">
      <c r="A9" s="23">
        <v>20</v>
      </c>
      <c r="B9" s="23">
        <v>10</v>
      </c>
      <c r="C9" s="23">
        <v>13</v>
      </c>
      <c r="D9" s="23">
        <v>15</v>
      </c>
    </row>
    <row r="10" spans="1:4" x14ac:dyDescent="0.35">
      <c r="A10">
        <v>10</v>
      </c>
      <c r="B10">
        <v>6</v>
      </c>
      <c r="C10">
        <v>7</v>
      </c>
      <c r="D10">
        <v>6.5</v>
      </c>
    </row>
    <row r="11" spans="1:4" x14ac:dyDescent="0.35">
      <c r="A11">
        <v>10</v>
      </c>
      <c r="B11">
        <v>6.5</v>
      </c>
      <c r="C11">
        <v>6.5</v>
      </c>
      <c r="D11">
        <v>6.5</v>
      </c>
    </row>
    <row r="12" spans="1:4" x14ac:dyDescent="0.35">
      <c r="A12">
        <v>10</v>
      </c>
      <c r="B12">
        <v>6</v>
      </c>
      <c r="C12">
        <v>4</v>
      </c>
      <c r="D12">
        <v>6</v>
      </c>
    </row>
    <row r="13" spans="1:4" x14ac:dyDescent="0.35">
      <c r="A13">
        <v>10</v>
      </c>
      <c r="B13">
        <v>5</v>
      </c>
      <c r="C13">
        <v>3</v>
      </c>
      <c r="D13">
        <v>6</v>
      </c>
    </row>
    <row r="14" spans="1:4" x14ac:dyDescent="0.35">
      <c r="A14">
        <v>10</v>
      </c>
      <c r="B14">
        <v>6</v>
      </c>
      <c r="C14">
        <v>6</v>
      </c>
      <c r="D14">
        <v>6</v>
      </c>
    </row>
    <row r="15" spans="1:4" x14ac:dyDescent="0.35">
      <c r="A15">
        <v>10</v>
      </c>
      <c r="B15">
        <v>6</v>
      </c>
      <c r="C15">
        <v>6</v>
      </c>
      <c r="D15">
        <v>6</v>
      </c>
    </row>
    <row r="16" spans="1:4" x14ac:dyDescent="0.35">
      <c r="A16">
        <v>10</v>
      </c>
      <c r="B16">
        <v>6</v>
      </c>
      <c r="C16">
        <v>6</v>
      </c>
      <c r="D16">
        <v>6.5</v>
      </c>
    </row>
    <row r="17" spans="1:12" x14ac:dyDescent="0.35">
      <c r="A17">
        <v>10</v>
      </c>
      <c r="B17">
        <v>6</v>
      </c>
      <c r="C17">
        <v>5</v>
      </c>
      <c r="D17">
        <v>6</v>
      </c>
    </row>
    <row r="18" spans="1:12" x14ac:dyDescent="0.35">
      <c r="A18">
        <v>10</v>
      </c>
      <c r="B18">
        <v>6</v>
      </c>
      <c r="C18">
        <v>6</v>
      </c>
      <c r="D18">
        <v>6</v>
      </c>
    </row>
    <row r="19" spans="1:12" x14ac:dyDescent="0.35">
      <c r="A19">
        <v>10</v>
      </c>
      <c r="B19">
        <v>6</v>
      </c>
      <c r="C19">
        <v>7</v>
      </c>
      <c r="D19">
        <v>6.5</v>
      </c>
    </row>
    <row r="20" spans="1:12" x14ac:dyDescent="0.35">
      <c r="A20">
        <v>10</v>
      </c>
      <c r="B20">
        <v>6</v>
      </c>
      <c r="C20">
        <v>6.5</v>
      </c>
      <c r="D20">
        <v>7</v>
      </c>
    </row>
    <row r="21" spans="1:12" x14ac:dyDescent="0.35">
      <c r="A21">
        <v>10</v>
      </c>
      <c r="B21">
        <v>5.5</v>
      </c>
      <c r="C21">
        <v>6</v>
      </c>
      <c r="D21">
        <v>6.5</v>
      </c>
    </row>
    <row r="22" spans="1:12" s="23" customFormat="1" x14ac:dyDescent="0.35">
      <c r="A22" s="23">
        <v>20</v>
      </c>
      <c r="B22" s="23">
        <v>12</v>
      </c>
      <c r="C22" s="23">
        <v>12</v>
      </c>
      <c r="D22" s="23">
        <v>12</v>
      </c>
    </row>
    <row r="23" spans="1:12" s="23" customFormat="1" x14ac:dyDescent="0.35">
      <c r="A23" s="23">
        <v>20</v>
      </c>
      <c r="B23" s="23">
        <v>12</v>
      </c>
      <c r="C23" s="23">
        <v>13</v>
      </c>
      <c r="D23" s="23">
        <v>13</v>
      </c>
    </row>
    <row r="24" spans="1:12" s="23" customFormat="1" x14ac:dyDescent="0.35">
      <c r="A24" s="23">
        <f>SUM(A2:A23)</f>
        <v>250</v>
      </c>
      <c r="B24" s="23">
        <f t="shared" ref="B24:L24" si="0">SUM(B2:B23)</f>
        <v>147.5</v>
      </c>
      <c r="C24" s="23">
        <v>148</v>
      </c>
      <c r="D24" s="23">
        <f t="shared" si="0"/>
        <v>161.5</v>
      </c>
      <c r="E24" s="23">
        <f t="shared" si="0"/>
        <v>0</v>
      </c>
      <c r="F24" s="23">
        <f t="shared" si="0"/>
        <v>0</v>
      </c>
      <c r="G24" s="23">
        <f t="shared" si="0"/>
        <v>0</v>
      </c>
      <c r="H24" s="23">
        <f t="shared" si="0"/>
        <v>0</v>
      </c>
      <c r="I24" s="23">
        <f t="shared" si="0"/>
        <v>0</v>
      </c>
      <c r="J24" s="23">
        <f t="shared" si="0"/>
        <v>0</v>
      </c>
      <c r="K24" s="23">
        <f t="shared" si="0"/>
        <v>0</v>
      </c>
      <c r="L24" s="23">
        <f t="shared" si="0"/>
        <v>0</v>
      </c>
    </row>
    <row r="25" spans="1:12" x14ac:dyDescent="0.35">
      <c r="A25">
        <v>250</v>
      </c>
      <c r="B25">
        <v>250</v>
      </c>
      <c r="C25">
        <v>250</v>
      </c>
      <c r="D25">
        <v>250</v>
      </c>
      <c r="E25">
        <v>250</v>
      </c>
      <c r="F25">
        <v>250</v>
      </c>
      <c r="G25">
        <v>250</v>
      </c>
      <c r="H25">
        <v>250</v>
      </c>
      <c r="I25">
        <v>250</v>
      </c>
      <c r="J25">
        <v>250</v>
      </c>
      <c r="K25">
        <v>250</v>
      </c>
      <c r="L25">
        <v>250</v>
      </c>
    </row>
    <row r="26" spans="1:12" s="23" customFormat="1" x14ac:dyDescent="0.35">
      <c r="A26" s="23">
        <f>A24/A25*100</f>
        <v>100</v>
      </c>
      <c r="B26" s="23">
        <f t="shared" ref="B26:L26" si="1">B24/B25*100</f>
        <v>59</v>
      </c>
      <c r="C26" s="23">
        <f t="shared" si="1"/>
        <v>59.199999999999996</v>
      </c>
      <c r="D26" s="23">
        <f t="shared" si="1"/>
        <v>64.600000000000009</v>
      </c>
      <c r="E26" s="23">
        <f t="shared" si="1"/>
        <v>0</v>
      </c>
      <c r="F26" s="23">
        <f t="shared" si="1"/>
        <v>0</v>
      </c>
      <c r="G26" s="23">
        <f t="shared" si="1"/>
        <v>0</v>
      </c>
      <c r="H26" s="23">
        <f t="shared" si="1"/>
        <v>0</v>
      </c>
      <c r="I26" s="23">
        <f t="shared" si="1"/>
        <v>0</v>
      </c>
      <c r="J26" s="23">
        <f t="shared" si="1"/>
        <v>0</v>
      </c>
      <c r="K26" s="23">
        <f t="shared" si="1"/>
        <v>0</v>
      </c>
      <c r="L26" s="23">
        <f t="shared" si="1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FFC8F-B163-43C3-9825-AF4EE05B03FE}">
  <dimension ref="A1:M21"/>
  <sheetViews>
    <sheetView topLeftCell="A6" workbookViewId="0">
      <selection activeCell="I23" sqref="I23"/>
    </sheetView>
  </sheetViews>
  <sheetFormatPr defaultRowHeight="14.5" x14ac:dyDescent="0.35"/>
  <sheetData>
    <row r="1" spans="1:9" x14ac:dyDescent="0.35">
      <c r="B1">
        <v>104</v>
      </c>
      <c r="C1">
        <v>108</v>
      </c>
      <c r="D1">
        <v>117</v>
      </c>
      <c r="E1">
        <v>135</v>
      </c>
      <c r="F1">
        <v>139</v>
      </c>
      <c r="G1">
        <v>127</v>
      </c>
      <c r="H1">
        <v>89</v>
      </c>
      <c r="I1">
        <v>87</v>
      </c>
    </row>
    <row r="2" spans="1:9" x14ac:dyDescent="0.35">
      <c r="A2">
        <v>10</v>
      </c>
      <c r="B2">
        <v>6.5</v>
      </c>
      <c r="C2">
        <v>6.5</v>
      </c>
      <c r="D2">
        <v>6</v>
      </c>
      <c r="E2">
        <v>6.5</v>
      </c>
      <c r="F2">
        <v>7</v>
      </c>
      <c r="G2">
        <v>5</v>
      </c>
      <c r="H2">
        <v>5</v>
      </c>
      <c r="I2">
        <v>7</v>
      </c>
    </row>
    <row r="3" spans="1:9" x14ac:dyDescent="0.35">
      <c r="A3">
        <v>10</v>
      </c>
      <c r="B3">
        <v>6.5</v>
      </c>
      <c r="C3">
        <v>6</v>
      </c>
      <c r="D3">
        <v>6</v>
      </c>
      <c r="E3">
        <v>6</v>
      </c>
      <c r="F3">
        <v>6</v>
      </c>
      <c r="G3">
        <v>5</v>
      </c>
      <c r="H3">
        <v>6</v>
      </c>
      <c r="I3">
        <v>7</v>
      </c>
    </row>
    <row r="4" spans="1:9" x14ac:dyDescent="0.35">
      <c r="A4">
        <v>10</v>
      </c>
      <c r="B4">
        <v>6</v>
      </c>
      <c r="C4">
        <v>5</v>
      </c>
      <c r="D4">
        <v>5</v>
      </c>
      <c r="E4">
        <v>6.5</v>
      </c>
      <c r="F4">
        <v>5</v>
      </c>
      <c r="G4">
        <v>4</v>
      </c>
      <c r="H4">
        <v>5</v>
      </c>
      <c r="I4">
        <v>5</v>
      </c>
    </row>
    <row r="5" spans="1:9" x14ac:dyDescent="0.35">
      <c r="A5">
        <v>10</v>
      </c>
      <c r="B5">
        <v>6.5</v>
      </c>
      <c r="C5">
        <v>6</v>
      </c>
      <c r="D5">
        <v>6</v>
      </c>
      <c r="E5">
        <v>6.5</v>
      </c>
      <c r="F5">
        <v>5</v>
      </c>
      <c r="G5">
        <v>5</v>
      </c>
      <c r="H5">
        <v>5</v>
      </c>
      <c r="I5">
        <v>6</v>
      </c>
    </row>
    <row r="6" spans="1:9" x14ac:dyDescent="0.35">
      <c r="A6">
        <v>10</v>
      </c>
      <c r="B6">
        <v>5</v>
      </c>
      <c r="C6">
        <v>5</v>
      </c>
      <c r="D6">
        <v>5</v>
      </c>
      <c r="E6">
        <v>6</v>
      </c>
      <c r="F6">
        <v>5</v>
      </c>
      <c r="G6">
        <v>4</v>
      </c>
      <c r="H6">
        <v>6</v>
      </c>
      <c r="I6">
        <v>5</v>
      </c>
    </row>
    <row r="7" spans="1:9" x14ac:dyDescent="0.35">
      <c r="A7">
        <v>10</v>
      </c>
      <c r="B7">
        <v>6.5</v>
      </c>
      <c r="C7">
        <v>6</v>
      </c>
      <c r="D7">
        <v>6</v>
      </c>
      <c r="E7">
        <v>6.5</v>
      </c>
      <c r="F7">
        <v>6.5</v>
      </c>
      <c r="G7">
        <v>6</v>
      </c>
      <c r="H7">
        <v>6</v>
      </c>
      <c r="I7">
        <v>6</v>
      </c>
    </row>
    <row r="8" spans="1:9" x14ac:dyDescent="0.35">
      <c r="A8">
        <v>10</v>
      </c>
      <c r="B8">
        <v>6</v>
      </c>
      <c r="C8">
        <v>6.5</v>
      </c>
      <c r="D8">
        <v>7</v>
      </c>
      <c r="E8">
        <v>7</v>
      </c>
      <c r="F8">
        <v>7</v>
      </c>
      <c r="G8">
        <v>6</v>
      </c>
      <c r="H8">
        <v>7</v>
      </c>
      <c r="I8">
        <v>7</v>
      </c>
    </row>
    <row r="9" spans="1:9" s="23" customFormat="1" x14ac:dyDescent="0.35">
      <c r="A9" s="23">
        <v>20</v>
      </c>
      <c r="B9" s="23">
        <v>12</v>
      </c>
      <c r="C9" s="23">
        <v>13</v>
      </c>
      <c r="D9" s="23">
        <v>13</v>
      </c>
      <c r="E9" s="23">
        <v>14</v>
      </c>
      <c r="F9" s="23">
        <v>12</v>
      </c>
      <c r="G9" s="23">
        <v>12</v>
      </c>
      <c r="H9" s="23">
        <v>13</v>
      </c>
      <c r="I9" s="23">
        <v>13</v>
      </c>
    </row>
    <row r="10" spans="1:9" x14ac:dyDescent="0.35">
      <c r="A10">
        <v>10</v>
      </c>
      <c r="B10">
        <v>6.5</v>
      </c>
      <c r="C10">
        <v>6.5</v>
      </c>
      <c r="D10">
        <v>6</v>
      </c>
      <c r="E10">
        <v>7</v>
      </c>
      <c r="F10">
        <v>7</v>
      </c>
      <c r="G10">
        <v>3</v>
      </c>
      <c r="H10">
        <v>6.5</v>
      </c>
      <c r="I10">
        <v>7</v>
      </c>
    </row>
    <row r="11" spans="1:9" x14ac:dyDescent="0.35">
      <c r="A11">
        <v>10</v>
      </c>
      <c r="B11">
        <v>6.5</v>
      </c>
      <c r="C11">
        <v>6.5</v>
      </c>
      <c r="D11">
        <v>6.5</v>
      </c>
      <c r="E11">
        <v>6.5</v>
      </c>
      <c r="F11">
        <v>7</v>
      </c>
      <c r="G11">
        <v>5</v>
      </c>
      <c r="H11">
        <v>6.5</v>
      </c>
      <c r="I11">
        <v>7</v>
      </c>
    </row>
    <row r="12" spans="1:9" x14ac:dyDescent="0.35">
      <c r="A12">
        <v>10</v>
      </c>
      <c r="B12">
        <v>6.5</v>
      </c>
      <c r="C12">
        <v>6.5</v>
      </c>
      <c r="D12">
        <v>6</v>
      </c>
      <c r="E12">
        <v>6.5</v>
      </c>
      <c r="F12">
        <v>6.5</v>
      </c>
      <c r="G12">
        <v>5</v>
      </c>
      <c r="H12">
        <v>6</v>
      </c>
      <c r="I12">
        <v>7</v>
      </c>
    </row>
    <row r="13" spans="1:9" x14ac:dyDescent="0.35">
      <c r="A13">
        <v>10</v>
      </c>
      <c r="B13">
        <v>7</v>
      </c>
      <c r="C13">
        <v>6.5</v>
      </c>
      <c r="D13">
        <v>6</v>
      </c>
      <c r="E13">
        <v>7</v>
      </c>
      <c r="F13">
        <v>6.5</v>
      </c>
      <c r="G13">
        <v>6</v>
      </c>
      <c r="H13">
        <v>6</v>
      </c>
      <c r="I13">
        <v>6.5</v>
      </c>
    </row>
    <row r="14" spans="1:9" x14ac:dyDescent="0.35">
      <c r="A14">
        <v>10</v>
      </c>
      <c r="B14">
        <v>7</v>
      </c>
      <c r="C14">
        <v>6.5</v>
      </c>
      <c r="D14">
        <v>6.5</v>
      </c>
      <c r="E14">
        <v>7</v>
      </c>
      <c r="F14">
        <v>6.5</v>
      </c>
      <c r="G14">
        <v>5.5</v>
      </c>
      <c r="H14">
        <v>6.5</v>
      </c>
      <c r="I14">
        <v>7</v>
      </c>
    </row>
    <row r="15" spans="1:9" s="23" customFormat="1" x14ac:dyDescent="0.35">
      <c r="A15" s="23">
        <v>20</v>
      </c>
      <c r="B15" s="23">
        <v>13</v>
      </c>
      <c r="C15" s="23">
        <v>13</v>
      </c>
      <c r="D15" s="23">
        <v>13</v>
      </c>
      <c r="E15" s="23">
        <v>13</v>
      </c>
      <c r="F15" s="23">
        <v>13</v>
      </c>
      <c r="G15" s="23">
        <v>12</v>
      </c>
      <c r="H15" s="23">
        <v>13</v>
      </c>
      <c r="I15" s="23">
        <v>13</v>
      </c>
    </row>
    <row r="16" spans="1:9" s="23" customFormat="1" x14ac:dyDescent="0.35">
      <c r="A16" s="23">
        <v>20</v>
      </c>
      <c r="B16" s="23">
        <v>13</v>
      </c>
      <c r="C16" s="23">
        <v>13</v>
      </c>
      <c r="D16" s="23">
        <v>12</v>
      </c>
      <c r="E16" s="23">
        <v>14</v>
      </c>
      <c r="F16" s="23">
        <v>12</v>
      </c>
      <c r="G16" s="23">
        <v>10</v>
      </c>
      <c r="H16" s="23">
        <v>12</v>
      </c>
      <c r="I16" s="23">
        <v>14</v>
      </c>
    </row>
    <row r="17" spans="1:13" s="23" customFormat="1" x14ac:dyDescent="0.35">
      <c r="A17" s="23">
        <v>20</v>
      </c>
      <c r="B17" s="23">
        <v>14</v>
      </c>
      <c r="C17" s="23">
        <v>13</v>
      </c>
      <c r="D17" s="23">
        <v>14</v>
      </c>
      <c r="E17" s="23">
        <v>13</v>
      </c>
      <c r="F17" s="23">
        <v>13</v>
      </c>
      <c r="G17" s="23">
        <v>14</v>
      </c>
      <c r="H17" s="23">
        <v>13</v>
      </c>
      <c r="I17" s="23">
        <v>13</v>
      </c>
    </row>
    <row r="18" spans="1:13" s="23" customFormat="1" x14ac:dyDescent="0.35">
      <c r="A18" s="23">
        <v>20</v>
      </c>
      <c r="B18" s="23">
        <v>13</v>
      </c>
      <c r="C18" s="23">
        <v>13</v>
      </c>
      <c r="D18" s="23">
        <v>13</v>
      </c>
      <c r="E18" s="23">
        <v>13</v>
      </c>
      <c r="F18" s="23">
        <v>12</v>
      </c>
      <c r="G18" s="23">
        <v>13</v>
      </c>
      <c r="H18" s="23">
        <v>13</v>
      </c>
      <c r="I18" s="23">
        <v>13</v>
      </c>
    </row>
    <row r="19" spans="1:13" s="23" customFormat="1" x14ac:dyDescent="0.35">
      <c r="A19" s="23">
        <f>SUM(A2:A18)</f>
        <v>220</v>
      </c>
      <c r="B19" s="23">
        <f t="shared" ref="B19:M19" si="0">SUM(B2:B18)</f>
        <v>141.5</v>
      </c>
      <c r="C19" s="23">
        <f t="shared" si="0"/>
        <v>138.5</v>
      </c>
      <c r="D19" s="23">
        <f t="shared" si="0"/>
        <v>137</v>
      </c>
      <c r="E19" s="23">
        <v>137</v>
      </c>
      <c r="F19" s="23">
        <f t="shared" si="0"/>
        <v>137</v>
      </c>
      <c r="G19" s="23">
        <f t="shared" si="0"/>
        <v>120.5</v>
      </c>
      <c r="H19" s="23">
        <f t="shared" si="0"/>
        <v>135.5</v>
      </c>
      <c r="I19" s="23">
        <f t="shared" si="0"/>
        <v>143.5</v>
      </c>
      <c r="J19" s="23">
        <f t="shared" si="0"/>
        <v>0</v>
      </c>
      <c r="K19" s="23">
        <f t="shared" si="0"/>
        <v>0</v>
      </c>
      <c r="L19" s="23">
        <f t="shared" si="0"/>
        <v>0</v>
      </c>
      <c r="M19" s="23">
        <f t="shared" si="0"/>
        <v>0</v>
      </c>
    </row>
    <row r="20" spans="1:13" s="24" customFormat="1" x14ac:dyDescent="0.35">
      <c r="A20" s="24">
        <v>220</v>
      </c>
      <c r="B20" s="24">
        <v>220</v>
      </c>
      <c r="C20" s="24">
        <v>220</v>
      </c>
      <c r="D20" s="24">
        <v>220</v>
      </c>
      <c r="E20" s="24">
        <v>220</v>
      </c>
      <c r="F20" s="24">
        <v>220</v>
      </c>
      <c r="G20" s="24">
        <v>220</v>
      </c>
      <c r="H20" s="24">
        <v>220</v>
      </c>
      <c r="I20" s="24">
        <v>220</v>
      </c>
      <c r="J20" s="24">
        <v>220</v>
      </c>
      <c r="K20" s="24">
        <v>220</v>
      </c>
      <c r="L20" s="24">
        <v>220</v>
      </c>
      <c r="M20" s="24">
        <v>220</v>
      </c>
    </row>
    <row r="21" spans="1:13" s="23" customFormat="1" x14ac:dyDescent="0.35">
      <c r="A21" s="23">
        <f>A19/A20*100</f>
        <v>100</v>
      </c>
      <c r="B21" s="23">
        <f t="shared" ref="B21:M21" si="1">B19/B20*100</f>
        <v>64.318181818181813</v>
      </c>
      <c r="C21" s="23">
        <f t="shared" si="1"/>
        <v>62.954545454545453</v>
      </c>
      <c r="D21" s="23">
        <f t="shared" si="1"/>
        <v>62.272727272727266</v>
      </c>
      <c r="E21" s="23">
        <f t="shared" si="1"/>
        <v>62.272727272727266</v>
      </c>
      <c r="F21" s="23">
        <f t="shared" si="1"/>
        <v>62.272727272727266</v>
      </c>
      <c r="G21" s="23">
        <f t="shared" si="1"/>
        <v>54.772727272727273</v>
      </c>
      <c r="H21" s="23">
        <f t="shared" si="1"/>
        <v>61.590909090909093</v>
      </c>
      <c r="I21" s="23">
        <f t="shared" si="1"/>
        <v>65.22727272727272</v>
      </c>
      <c r="J21" s="23">
        <f t="shared" si="1"/>
        <v>0</v>
      </c>
      <c r="K21" s="23">
        <f t="shared" si="1"/>
        <v>0</v>
      </c>
      <c r="L21" s="23">
        <f t="shared" si="1"/>
        <v>0</v>
      </c>
      <c r="M21" s="23">
        <f t="shared" si="1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298DD-07DA-4C4F-9113-3955B73E7221}">
  <dimension ref="A1:Q24"/>
  <sheetViews>
    <sheetView workbookViewId="0">
      <selection activeCell="K1" sqref="K1"/>
    </sheetView>
  </sheetViews>
  <sheetFormatPr defaultRowHeight="14.5" x14ac:dyDescent="0.35"/>
  <sheetData>
    <row r="1" spans="1:10" x14ac:dyDescent="0.35">
      <c r="B1">
        <v>130</v>
      </c>
      <c r="C1">
        <v>103</v>
      </c>
      <c r="D1">
        <v>102</v>
      </c>
      <c r="E1">
        <v>118</v>
      </c>
      <c r="F1">
        <v>119</v>
      </c>
      <c r="G1">
        <v>109</v>
      </c>
      <c r="H1">
        <v>121</v>
      </c>
      <c r="I1">
        <v>136</v>
      </c>
      <c r="J1">
        <v>107</v>
      </c>
    </row>
    <row r="2" spans="1:10" x14ac:dyDescent="0.35">
      <c r="A2">
        <v>10</v>
      </c>
      <c r="B2">
        <v>7</v>
      </c>
      <c r="C2">
        <v>5.5</v>
      </c>
      <c r="D2">
        <v>6.5</v>
      </c>
      <c r="E2">
        <v>6.5</v>
      </c>
      <c r="F2">
        <v>7</v>
      </c>
      <c r="G2">
        <v>8</v>
      </c>
      <c r="H2">
        <v>7</v>
      </c>
      <c r="I2">
        <v>6.5</v>
      </c>
      <c r="J2">
        <v>8</v>
      </c>
    </row>
    <row r="3" spans="1:10" x14ac:dyDescent="0.35">
      <c r="A3">
        <v>10</v>
      </c>
      <c r="B3">
        <v>7</v>
      </c>
      <c r="C3">
        <v>6.5</v>
      </c>
      <c r="D3">
        <v>7</v>
      </c>
      <c r="E3">
        <v>6</v>
      </c>
      <c r="F3">
        <v>7.5</v>
      </c>
      <c r="G3">
        <v>8</v>
      </c>
      <c r="H3">
        <v>7</v>
      </c>
      <c r="I3">
        <v>6.5</v>
      </c>
      <c r="J3">
        <v>8</v>
      </c>
    </row>
    <row r="4" spans="1:10" x14ac:dyDescent="0.35">
      <c r="A4">
        <v>10</v>
      </c>
      <c r="B4">
        <v>6.5</v>
      </c>
      <c r="C4">
        <v>6.5</v>
      </c>
      <c r="D4">
        <v>6.5</v>
      </c>
      <c r="E4">
        <v>6</v>
      </c>
      <c r="F4">
        <v>7</v>
      </c>
      <c r="G4">
        <v>8.5</v>
      </c>
      <c r="H4">
        <v>7</v>
      </c>
      <c r="I4">
        <v>6</v>
      </c>
      <c r="J4">
        <v>7</v>
      </c>
    </row>
    <row r="5" spans="1:10" x14ac:dyDescent="0.35">
      <c r="A5">
        <v>10</v>
      </c>
      <c r="B5">
        <v>6.5</v>
      </c>
      <c r="C5">
        <v>7</v>
      </c>
      <c r="D5">
        <v>6.5</v>
      </c>
      <c r="E5">
        <v>6.5</v>
      </c>
      <c r="F5">
        <v>7.5</v>
      </c>
      <c r="G5">
        <v>7.5</v>
      </c>
      <c r="H5">
        <v>7</v>
      </c>
      <c r="I5">
        <v>7</v>
      </c>
      <c r="J5">
        <v>6</v>
      </c>
    </row>
    <row r="6" spans="1:10" x14ac:dyDescent="0.35">
      <c r="A6">
        <v>10</v>
      </c>
      <c r="B6">
        <v>7.5</v>
      </c>
      <c r="C6">
        <v>7.5</v>
      </c>
      <c r="D6">
        <v>7</v>
      </c>
      <c r="E6">
        <v>6.5</v>
      </c>
      <c r="F6">
        <v>8</v>
      </c>
      <c r="G6">
        <v>8.5</v>
      </c>
      <c r="H6">
        <v>6.5</v>
      </c>
      <c r="I6">
        <v>6.5</v>
      </c>
      <c r="J6">
        <v>6.5</v>
      </c>
    </row>
    <row r="7" spans="1:10" x14ac:dyDescent="0.35">
      <c r="A7">
        <v>10</v>
      </c>
      <c r="B7">
        <v>6</v>
      </c>
      <c r="C7">
        <v>7</v>
      </c>
      <c r="D7">
        <v>7</v>
      </c>
      <c r="E7">
        <v>6</v>
      </c>
      <c r="F7">
        <v>6.5</v>
      </c>
      <c r="G7">
        <v>8</v>
      </c>
      <c r="H7">
        <v>7</v>
      </c>
      <c r="I7">
        <v>6.5</v>
      </c>
      <c r="J7">
        <v>4</v>
      </c>
    </row>
    <row r="8" spans="1:10" s="23" customFormat="1" x14ac:dyDescent="0.35">
      <c r="A8" s="23">
        <v>20</v>
      </c>
      <c r="B8" s="23">
        <v>13</v>
      </c>
      <c r="C8" s="23">
        <v>13</v>
      </c>
      <c r="D8" s="23">
        <v>14</v>
      </c>
      <c r="E8" s="23">
        <v>10</v>
      </c>
      <c r="F8" s="23">
        <v>16</v>
      </c>
      <c r="G8" s="23">
        <v>18</v>
      </c>
      <c r="H8" s="23">
        <v>12</v>
      </c>
      <c r="I8" s="23">
        <v>11</v>
      </c>
      <c r="J8" s="23">
        <v>14</v>
      </c>
    </row>
    <row r="9" spans="1:10" x14ac:dyDescent="0.35">
      <c r="A9">
        <v>10</v>
      </c>
      <c r="B9">
        <v>6.5</v>
      </c>
      <c r="C9">
        <v>6</v>
      </c>
      <c r="D9">
        <v>6.5</v>
      </c>
      <c r="E9">
        <v>6</v>
      </c>
      <c r="F9">
        <v>6.5</v>
      </c>
      <c r="G9">
        <v>6</v>
      </c>
      <c r="H9">
        <v>6</v>
      </c>
      <c r="I9">
        <v>6</v>
      </c>
      <c r="J9">
        <v>6.5</v>
      </c>
    </row>
    <row r="10" spans="1:10" x14ac:dyDescent="0.35">
      <c r="A10">
        <v>10</v>
      </c>
      <c r="B10">
        <v>6</v>
      </c>
      <c r="C10">
        <v>6.5</v>
      </c>
      <c r="D10">
        <v>6.5</v>
      </c>
      <c r="E10">
        <v>6</v>
      </c>
      <c r="F10">
        <v>7</v>
      </c>
      <c r="G10">
        <v>7</v>
      </c>
      <c r="H10">
        <v>7</v>
      </c>
      <c r="I10">
        <v>6</v>
      </c>
      <c r="J10">
        <v>6.5</v>
      </c>
    </row>
    <row r="11" spans="1:10" x14ac:dyDescent="0.35">
      <c r="A11">
        <v>10</v>
      </c>
      <c r="B11">
        <v>6</v>
      </c>
      <c r="C11">
        <v>7</v>
      </c>
      <c r="D11">
        <v>6.5</v>
      </c>
      <c r="E11">
        <v>6</v>
      </c>
      <c r="F11">
        <v>7.5</v>
      </c>
      <c r="G11">
        <v>5</v>
      </c>
      <c r="H11">
        <v>7</v>
      </c>
      <c r="I11">
        <v>6</v>
      </c>
      <c r="J11">
        <v>6</v>
      </c>
    </row>
    <row r="12" spans="1:10" x14ac:dyDescent="0.35">
      <c r="A12">
        <v>10</v>
      </c>
      <c r="B12">
        <v>5.5</v>
      </c>
      <c r="C12">
        <v>7</v>
      </c>
      <c r="D12">
        <v>6</v>
      </c>
      <c r="E12">
        <v>6</v>
      </c>
      <c r="F12">
        <v>7</v>
      </c>
      <c r="G12">
        <v>7</v>
      </c>
      <c r="H12">
        <v>7</v>
      </c>
      <c r="I12">
        <v>6</v>
      </c>
      <c r="J12">
        <v>6</v>
      </c>
    </row>
    <row r="13" spans="1:10" x14ac:dyDescent="0.35">
      <c r="A13">
        <v>10</v>
      </c>
      <c r="B13">
        <v>6.5</v>
      </c>
      <c r="C13">
        <v>7.5</v>
      </c>
      <c r="D13">
        <v>6</v>
      </c>
      <c r="E13">
        <v>6</v>
      </c>
      <c r="F13">
        <v>7</v>
      </c>
      <c r="G13">
        <v>8</v>
      </c>
      <c r="H13">
        <v>7</v>
      </c>
      <c r="I13">
        <v>7</v>
      </c>
      <c r="J13">
        <v>6</v>
      </c>
    </row>
    <row r="14" spans="1:10" x14ac:dyDescent="0.35">
      <c r="A14">
        <v>10</v>
      </c>
      <c r="B14">
        <v>7</v>
      </c>
      <c r="C14">
        <v>7</v>
      </c>
      <c r="D14">
        <v>6.5</v>
      </c>
      <c r="E14">
        <v>4</v>
      </c>
      <c r="F14">
        <v>7.5</v>
      </c>
      <c r="G14">
        <v>7</v>
      </c>
      <c r="H14">
        <v>6.5</v>
      </c>
      <c r="I14">
        <v>7</v>
      </c>
      <c r="J14">
        <v>6.5</v>
      </c>
    </row>
    <row r="15" spans="1:10" x14ac:dyDescent="0.35">
      <c r="A15">
        <v>10</v>
      </c>
      <c r="B15">
        <v>6.5</v>
      </c>
      <c r="C15">
        <v>7</v>
      </c>
      <c r="D15">
        <v>6.5</v>
      </c>
      <c r="E15">
        <v>6</v>
      </c>
      <c r="F15">
        <v>7.5</v>
      </c>
      <c r="G15">
        <v>7.5</v>
      </c>
      <c r="H15">
        <v>6.5</v>
      </c>
      <c r="I15">
        <v>6.5</v>
      </c>
      <c r="J15">
        <v>6</v>
      </c>
    </row>
    <row r="16" spans="1:10" x14ac:dyDescent="0.35">
      <c r="A16">
        <v>10</v>
      </c>
      <c r="B16">
        <v>7</v>
      </c>
      <c r="C16">
        <v>6</v>
      </c>
      <c r="D16">
        <v>6.5</v>
      </c>
      <c r="E16">
        <v>6</v>
      </c>
      <c r="F16">
        <v>7</v>
      </c>
      <c r="G16">
        <v>6.5</v>
      </c>
      <c r="H16">
        <v>7</v>
      </c>
      <c r="I16">
        <v>7</v>
      </c>
      <c r="J16">
        <v>8</v>
      </c>
    </row>
    <row r="17" spans="1:17" x14ac:dyDescent="0.35">
      <c r="A17">
        <v>10</v>
      </c>
      <c r="B17">
        <v>6</v>
      </c>
      <c r="C17">
        <v>7.5</v>
      </c>
      <c r="D17">
        <v>6.5</v>
      </c>
      <c r="E17">
        <v>7</v>
      </c>
      <c r="F17">
        <v>7</v>
      </c>
      <c r="G17">
        <v>6.5</v>
      </c>
      <c r="H17">
        <v>7.5</v>
      </c>
      <c r="I17">
        <v>6</v>
      </c>
      <c r="J17">
        <v>7.5</v>
      </c>
    </row>
    <row r="18" spans="1:17" x14ac:dyDescent="0.35">
      <c r="A18">
        <v>10</v>
      </c>
      <c r="B18">
        <v>7</v>
      </c>
      <c r="C18">
        <v>7</v>
      </c>
      <c r="D18">
        <v>7</v>
      </c>
      <c r="E18">
        <v>6</v>
      </c>
      <c r="F18">
        <v>7</v>
      </c>
      <c r="G18">
        <v>8</v>
      </c>
      <c r="H18">
        <v>7.5</v>
      </c>
      <c r="I18">
        <v>7</v>
      </c>
      <c r="J18">
        <v>7</v>
      </c>
    </row>
    <row r="19" spans="1:17" x14ac:dyDescent="0.35">
      <c r="A19">
        <v>10</v>
      </c>
      <c r="B19">
        <v>6</v>
      </c>
      <c r="C19">
        <v>6</v>
      </c>
      <c r="D19">
        <v>6</v>
      </c>
      <c r="E19">
        <v>6</v>
      </c>
      <c r="F19">
        <v>7</v>
      </c>
      <c r="G19">
        <v>7</v>
      </c>
      <c r="H19">
        <v>7</v>
      </c>
      <c r="I19">
        <v>6</v>
      </c>
      <c r="J19">
        <v>7</v>
      </c>
    </row>
    <row r="20" spans="1:17" s="23" customFormat="1" x14ac:dyDescent="0.35">
      <c r="A20" s="23">
        <v>20</v>
      </c>
      <c r="B20" s="23">
        <v>12</v>
      </c>
      <c r="C20" s="23">
        <v>12</v>
      </c>
      <c r="D20" s="23">
        <v>12</v>
      </c>
      <c r="E20" s="23">
        <v>12</v>
      </c>
      <c r="F20" s="23">
        <v>14</v>
      </c>
      <c r="G20" s="23">
        <v>14</v>
      </c>
      <c r="H20" s="23">
        <v>14</v>
      </c>
      <c r="I20" s="23">
        <v>12</v>
      </c>
      <c r="J20" s="23">
        <v>14</v>
      </c>
    </row>
    <row r="21" spans="1:17" s="23" customFormat="1" x14ac:dyDescent="0.35">
      <c r="A21" s="23">
        <v>20</v>
      </c>
      <c r="B21" s="23">
        <v>13</v>
      </c>
      <c r="C21" s="23">
        <v>14</v>
      </c>
      <c r="D21" s="23">
        <v>13</v>
      </c>
      <c r="E21" s="23">
        <v>12</v>
      </c>
      <c r="F21" s="23">
        <v>15</v>
      </c>
      <c r="G21" s="23">
        <v>15</v>
      </c>
      <c r="H21" s="23">
        <v>14</v>
      </c>
      <c r="I21" s="23">
        <v>13</v>
      </c>
      <c r="J21" s="23">
        <v>14</v>
      </c>
    </row>
    <row r="22" spans="1:17" s="23" customFormat="1" x14ac:dyDescent="0.35">
      <c r="A22" s="23">
        <f>SUM(A2:A21)</f>
        <v>230</v>
      </c>
      <c r="B22" s="23">
        <f t="shared" ref="B22:Q22" si="0">SUM(B2:B21)</f>
        <v>148.5</v>
      </c>
      <c r="C22" s="23">
        <f t="shared" si="0"/>
        <v>153.5</v>
      </c>
      <c r="D22" s="23">
        <f t="shared" si="0"/>
        <v>150</v>
      </c>
      <c r="E22" s="23">
        <f t="shared" si="0"/>
        <v>136.5</v>
      </c>
      <c r="F22" s="23">
        <f t="shared" si="0"/>
        <v>166.5</v>
      </c>
      <c r="G22" s="23">
        <f t="shared" si="0"/>
        <v>171</v>
      </c>
      <c r="H22" s="23">
        <v>155.5</v>
      </c>
      <c r="I22" s="23">
        <f t="shared" si="0"/>
        <v>145.5</v>
      </c>
      <c r="J22" s="23">
        <f t="shared" si="0"/>
        <v>154.5</v>
      </c>
      <c r="K22" s="23">
        <f t="shared" si="0"/>
        <v>0</v>
      </c>
      <c r="L22" s="23">
        <f t="shared" si="0"/>
        <v>0</v>
      </c>
      <c r="M22" s="23">
        <f t="shared" si="0"/>
        <v>0</v>
      </c>
      <c r="N22" s="23">
        <f t="shared" si="0"/>
        <v>0</v>
      </c>
      <c r="O22" s="23">
        <f t="shared" si="0"/>
        <v>0</v>
      </c>
      <c r="P22" s="23">
        <f t="shared" si="0"/>
        <v>0</v>
      </c>
      <c r="Q22" s="23">
        <f t="shared" si="0"/>
        <v>0</v>
      </c>
    </row>
    <row r="23" spans="1:17" x14ac:dyDescent="0.35">
      <c r="A23">
        <v>230</v>
      </c>
      <c r="B23">
        <v>230</v>
      </c>
      <c r="C23">
        <v>230</v>
      </c>
      <c r="D23">
        <v>230</v>
      </c>
      <c r="E23">
        <v>230</v>
      </c>
      <c r="F23">
        <v>230</v>
      </c>
      <c r="G23">
        <v>230</v>
      </c>
      <c r="H23">
        <v>230</v>
      </c>
      <c r="I23">
        <v>230</v>
      </c>
      <c r="J23">
        <v>230</v>
      </c>
      <c r="K23">
        <v>230</v>
      </c>
      <c r="L23">
        <v>230</v>
      </c>
      <c r="M23">
        <v>230</v>
      </c>
      <c r="N23">
        <v>230</v>
      </c>
      <c r="O23">
        <v>230</v>
      </c>
      <c r="P23">
        <v>230</v>
      </c>
      <c r="Q23">
        <v>230</v>
      </c>
    </row>
    <row r="24" spans="1:17" x14ac:dyDescent="0.35">
      <c r="A24">
        <f>A22/A23*100</f>
        <v>100</v>
      </c>
      <c r="B24">
        <f t="shared" ref="B24:Q24" si="1">B22/B23*100</f>
        <v>64.565217391304358</v>
      </c>
      <c r="C24">
        <f t="shared" si="1"/>
        <v>66.739130434782609</v>
      </c>
      <c r="D24">
        <f t="shared" si="1"/>
        <v>65.217391304347828</v>
      </c>
      <c r="E24">
        <f t="shared" si="1"/>
        <v>59.347826086956523</v>
      </c>
      <c r="F24">
        <f t="shared" si="1"/>
        <v>72.391304347826093</v>
      </c>
      <c r="G24">
        <f t="shared" si="1"/>
        <v>74.34782608695653</v>
      </c>
      <c r="H24">
        <f t="shared" si="1"/>
        <v>67.608695652173907</v>
      </c>
      <c r="I24">
        <f t="shared" si="1"/>
        <v>63.260869565217391</v>
      </c>
      <c r="J24">
        <f t="shared" si="1"/>
        <v>67.173913043478265</v>
      </c>
      <c r="K24">
        <f t="shared" si="1"/>
        <v>0</v>
      </c>
      <c r="L24">
        <f t="shared" si="1"/>
        <v>0</v>
      </c>
      <c r="M24">
        <f t="shared" si="1"/>
        <v>0</v>
      </c>
      <c r="N24">
        <f t="shared" si="1"/>
        <v>0</v>
      </c>
      <c r="O24">
        <f t="shared" si="1"/>
        <v>0</v>
      </c>
      <c r="P24">
        <f t="shared" si="1"/>
        <v>0</v>
      </c>
      <c r="Q24">
        <f t="shared" si="1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BE772-A4F3-4E24-A02C-44D13E88D5A1}">
  <dimension ref="A1:I18"/>
  <sheetViews>
    <sheetView workbookViewId="0">
      <selection activeCell="P9" sqref="P9"/>
    </sheetView>
  </sheetViews>
  <sheetFormatPr defaultRowHeight="14.5" x14ac:dyDescent="0.35"/>
  <cols>
    <col min="1" max="1" width="4.90625" style="38" bestFit="1" customWidth="1"/>
    <col min="2" max="2" width="3.54296875" style="38" bestFit="1" customWidth="1"/>
    <col min="3" max="3" width="15.54296875" style="38" bestFit="1" customWidth="1"/>
    <col min="4" max="4" width="24.81640625" style="38" bestFit="1" customWidth="1"/>
    <col min="5" max="5" width="4.453125" style="38" bestFit="1" customWidth="1"/>
    <col min="6" max="7" width="5.36328125" style="38" bestFit="1" customWidth="1"/>
    <col min="8" max="9" width="1.7265625" style="38" bestFit="1" customWidth="1"/>
  </cols>
  <sheetData>
    <row r="1" spans="1:9" x14ac:dyDescent="0.35">
      <c r="A1" s="30"/>
      <c r="B1" s="30"/>
      <c r="C1" s="30"/>
      <c r="D1" s="30"/>
      <c r="E1" s="30"/>
      <c r="F1" s="30"/>
      <c r="G1" s="30"/>
      <c r="H1" s="30"/>
      <c r="I1" s="30"/>
    </row>
    <row r="2" spans="1:9" x14ac:dyDescent="0.35">
      <c r="A2" s="32" t="s">
        <v>100</v>
      </c>
      <c r="B2" s="32">
        <v>123</v>
      </c>
      <c r="C2" s="32" t="s">
        <v>101</v>
      </c>
      <c r="D2" s="32" t="s">
        <v>102</v>
      </c>
      <c r="E2" s="32" t="s">
        <v>160</v>
      </c>
      <c r="F2" s="32">
        <v>163</v>
      </c>
      <c r="G2" s="32">
        <v>74.09</v>
      </c>
      <c r="H2" s="32">
        <v>1</v>
      </c>
      <c r="I2" s="32">
        <v>8</v>
      </c>
    </row>
    <row r="3" spans="1:9" x14ac:dyDescent="0.35">
      <c r="A3" s="32" t="s">
        <v>103</v>
      </c>
      <c r="B3" s="32">
        <v>124</v>
      </c>
      <c r="C3" s="32" t="s">
        <v>104</v>
      </c>
      <c r="D3" s="32" t="s">
        <v>105</v>
      </c>
      <c r="E3" s="32"/>
      <c r="F3" s="32">
        <v>158.5</v>
      </c>
      <c r="G3" s="32">
        <v>72.040000000000006</v>
      </c>
      <c r="H3" s="32">
        <v>2</v>
      </c>
      <c r="I3" s="32"/>
    </row>
    <row r="4" spans="1:9" x14ac:dyDescent="0.35">
      <c r="A4" s="40">
        <v>0.51527777777777772</v>
      </c>
      <c r="B4" s="32">
        <v>133</v>
      </c>
      <c r="C4" s="32" t="s">
        <v>83</v>
      </c>
      <c r="D4" s="32" t="s">
        <v>116</v>
      </c>
      <c r="E4" s="32"/>
      <c r="F4" s="32">
        <v>144</v>
      </c>
      <c r="G4" s="32">
        <v>65.45</v>
      </c>
      <c r="H4" s="32">
        <v>3</v>
      </c>
      <c r="I4" s="32"/>
    </row>
    <row r="5" spans="1:9" x14ac:dyDescent="0.35">
      <c r="A5" s="32" t="s">
        <v>93</v>
      </c>
      <c r="B5" s="32">
        <v>111</v>
      </c>
      <c r="C5" s="32" t="s">
        <v>94</v>
      </c>
      <c r="D5" s="32" t="s">
        <v>95</v>
      </c>
      <c r="E5" s="32"/>
      <c r="F5" s="32">
        <v>143.5</v>
      </c>
      <c r="G5" s="32">
        <v>65.22</v>
      </c>
      <c r="H5" s="32">
        <v>4</v>
      </c>
      <c r="I5" s="32"/>
    </row>
    <row r="6" spans="1:9" x14ac:dyDescent="0.35">
      <c r="A6" s="32" t="s">
        <v>112</v>
      </c>
      <c r="B6" s="32">
        <v>125</v>
      </c>
      <c r="C6" s="32" t="s">
        <v>107</v>
      </c>
      <c r="D6" s="32" t="s">
        <v>108</v>
      </c>
      <c r="E6" s="32"/>
      <c r="F6" s="32">
        <v>143.5</v>
      </c>
      <c r="G6" s="32">
        <v>65.22</v>
      </c>
      <c r="H6" s="32">
        <v>5</v>
      </c>
      <c r="I6" s="32"/>
    </row>
    <row r="7" spans="1:9" x14ac:dyDescent="0.35">
      <c r="A7" s="32" t="s">
        <v>117</v>
      </c>
      <c r="B7" s="32">
        <v>128</v>
      </c>
      <c r="C7" s="32" t="s">
        <v>110</v>
      </c>
      <c r="D7" s="32" t="s">
        <v>111</v>
      </c>
      <c r="E7" s="32"/>
      <c r="F7" s="32">
        <v>143</v>
      </c>
      <c r="G7" s="42">
        <v>65</v>
      </c>
      <c r="H7" s="32">
        <v>6</v>
      </c>
      <c r="I7" s="32"/>
    </row>
    <row r="8" spans="1:9" x14ac:dyDescent="0.35">
      <c r="A8" s="32" t="s">
        <v>96</v>
      </c>
      <c r="B8" s="32">
        <v>112</v>
      </c>
      <c r="C8" s="32" t="s">
        <v>97</v>
      </c>
      <c r="D8" s="32" t="s">
        <v>98</v>
      </c>
      <c r="E8" s="32"/>
      <c r="F8" s="32">
        <v>143</v>
      </c>
      <c r="G8" s="42">
        <v>65</v>
      </c>
      <c r="H8" s="32"/>
      <c r="I8" s="32"/>
    </row>
    <row r="9" spans="1:9" x14ac:dyDescent="0.35">
      <c r="A9" s="41">
        <v>0.52916666666666667</v>
      </c>
      <c r="B9" s="32">
        <v>129</v>
      </c>
      <c r="C9" s="32" t="s">
        <v>73</v>
      </c>
      <c r="D9" s="32" t="s">
        <v>122</v>
      </c>
      <c r="E9" s="32"/>
      <c r="F9" s="32">
        <v>142.5</v>
      </c>
      <c r="G9" s="32">
        <v>64.77</v>
      </c>
      <c r="H9" s="32"/>
      <c r="I9" s="32"/>
    </row>
    <row r="10" spans="1:9" x14ac:dyDescent="0.35">
      <c r="A10" s="32" t="s">
        <v>106</v>
      </c>
      <c r="B10" s="32">
        <v>67</v>
      </c>
      <c r="C10" s="32" t="s">
        <v>138</v>
      </c>
      <c r="D10" s="32" t="s">
        <v>139</v>
      </c>
      <c r="E10" s="32"/>
      <c r="F10" s="32">
        <v>139.5</v>
      </c>
      <c r="G10" s="42">
        <v>63.4</v>
      </c>
      <c r="H10" s="32"/>
      <c r="I10" s="32"/>
    </row>
    <row r="11" spans="1:9" x14ac:dyDescent="0.35">
      <c r="A11" s="32" t="s">
        <v>99</v>
      </c>
      <c r="B11" s="32">
        <v>118</v>
      </c>
      <c r="C11" s="32" t="s">
        <v>55</v>
      </c>
      <c r="D11" s="32" t="s">
        <v>56</v>
      </c>
      <c r="E11" s="32"/>
      <c r="F11" s="32">
        <v>138.5</v>
      </c>
      <c r="G11" s="42">
        <v>62.95</v>
      </c>
      <c r="H11" s="32"/>
      <c r="I11" s="32"/>
    </row>
    <row r="12" spans="1:9" x14ac:dyDescent="0.35">
      <c r="A12" s="32" t="s">
        <v>121</v>
      </c>
      <c r="B12" s="32">
        <v>65</v>
      </c>
      <c r="C12" s="32" t="s">
        <v>154</v>
      </c>
      <c r="D12" s="32" t="s">
        <v>153</v>
      </c>
      <c r="E12" s="32"/>
      <c r="F12" s="32">
        <v>134</v>
      </c>
      <c r="G12" s="42">
        <v>60.9</v>
      </c>
      <c r="H12" s="32"/>
      <c r="I12" s="32"/>
    </row>
    <row r="13" spans="1:9" x14ac:dyDescent="0.35">
      <c r="A13" s="40">
        <v>0.52013888888888893</v>
      </c>
      <c r="B13" s="32">
        <v>116</v>
      </c>
      <c r="C13" s="32" t="s">
        <v>118</v>
      </c>
      <c r="D13" s="32" t="s">
        <v>119</v>
      </c>
      <c r="E13" s="32"/>
      <c r="F13" s="32">
        <v>133</v>
      </c>
      <c r="G13" s="32">
        <v>60.45</v>
      </c>
      <c r="H13" s="32"/>
      <c r="I13" s="32"/>
    </row>
    <row r="14" spans="1:9" x14ac:dyDescent="0.35">
      <c r="A14" s="32" t="s">
        <v>115</v>
      </c>
      <c r="B14" s="32">
        <v>127</v>
      </c>
      <c r="C14" s="32" t="s">
        <v>35</v>
      </c>
      <c r="D14" s="32" t="s">
        <v>16</v>
      </c>
      <c r="E14" s="32"/>
      <c r="F14" s="32">
        <v>131.5</v>
      </c>
      <c r="G14" s="32">
        <v>59.77</v>
      </c>
      <c r="H14" s="32"/>
      <c r="I14" s="32"/>
    </row>
    <row r="15" spans="1:9" x14ac:dyDescent="0.35">
      <c r="A15" s="32" t="s">
        <v>90</v>
      </c>
      <c r="B15" s="32">
        <v>110</v>
      </c>
      <c r="C15" s="32" t="s">
        <v>91</v>
      </c>
      <c r="D15" s="32" t="s">
        <v>92</v>
      </c>
      <c r="E15" s="32"/>
      <c r="F15" s="32">
        <v>131</v>
      </c>
      <c r="G15" s="32">
        <v>59.54</v>
      </c>
      <c r="H15" s="32"/>
      <c r="I15" s="32"/>
    </row>
    <row r="16" spans="1:9" x14ac:dyDescent="0.35">
      <c r="A16" s="32" t="s">
        <v>89</v>
      </c>
      <c r="B16" s="32">
        <v>104</v>
      </c>
      <c r="C16" s="32" t="s">
        <v>24</v>
      </c>
      <c r="D16" s="32" t="s">
        <v>2</v>
      </c>
      <c r="E16" s="32"/>
      <c r="F16" s="32">
        <v>129</v>
      </c>
      <c r="G16" s="32">
        <v>58.63</v>
      </c>
      <c r="H16" s="32"/>
      <c r="I16" s="32"/>
    </row>
    <row r="17" spans="1:9" x14ac:dyDescent="0.35">
      <c r="A17" s="32" t="s">
        <v>88</v>
      </c>
      <c r="B17" s="32">
        <v>108</v>
      </c>
      <c r="C17" s="32" t="s">
        <v>26</v>
      </c>
      <c r="D17" s="32" t="s">
        <v>27</v>
      </c>
      <c r="E17" s="32"/>
      <c r="F17" s="32">
        <v>125</v>
      </c>
      <c r="G17" s="32">
        <v>56.81</v>
      </c>
      <c r="H17" s="32"/>
      <c r="I17" s="32"/>
    </row>
    <row r="18" spans="1:9" x14ac:dyDescent="0.35">
      <c r="A18" s="32" t="s">
        <v>120</v>
      </c>
      <c r="B18" s="32">
        <v>132</v>
      </c>
      <c r="C18" s="32" t="s">
        <v>113</v>
      </c>
      <c r="D18" s="32" t="s">
        <v>114</v>
      </c>
      <c r="E18" s="32"/>
      <c r="F18" s="32">
        <v>124</v>
      </c>
      <c r="G18" s="32">
        <v>56.36</v>
      </c>
      <c r="H18" s="32"/>
      <c r="I18" s="32"/>
    </row>
  </sheetData>
  <sortState xmlns:xlrd2="http://schemas.microsoft.com/office/spreadsheetml/2017/richdata2" ref="A2:G18">
    <sortCondition descending="1" ref="F2:F18"/>
    <sortCondition descending="1" ref="G2:G18"/>
  </sortState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51ECB-6689-40DC-A059-3C44A9F6A296}">
  <dimension ref="A1"/>
  <sheetViews>
    <sheetView workbookViewId="0">
      <selection activeCell="E18" sqref="E18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Times</vt:lpstr>
      <vt:lpstr>Shop Side</vt:lpstr>
      <vt:lpstr>W&amp;T</vt:lpstr>
      <vt:lpstr>intro 2</vt:lpstr>
      <vt:lpstr>p1</vt:lpstr>
      <vt:lpstr>Intro 1</vt:lpstr>
      <vt:lpstr>p2</vt:lpstr>
      <vt:lpstr>Hedge Side</vt:lpstr>
      <vt:lpstr>Sheet1</vt:lpstr>
      <vt:lpstr>n1</vt:lpstr>
      <vt:lpstr>p3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ANNE PEARN</cp:lastModifiedBy>
  <cp:lastPrinted>2025-09-06T12:32:37Z</cp:lastPrinted>
  <dcterms:created xsi:type="dcterms:W3CDTF">2025-09-04T17:35:37Z</dcterms:created>
  <dcterms:modified xsi:type="dcterms:W3CDTF">2025-09-08T09:25:58Z</dcterms:modified>
  <cp:category/>
</cp:coreProperties>
</file>