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eaverhallequestriancentre-my.sharepoint.com/personal/annepearn_beaverhallequestriancentre_onmicrosoft_com/Documents/Dressage 2025/"/>
    </mc:Choice>
  </mc:AlternateContent>
  <xr:revisionPtr revIDLastSave="462" documentId="8_{8DCDE51A-E6FB-443E-B6F8-9DB7A7BCAD27}" xr6:coauthVersionLast="47" xr6:coauthVersionMax="47" xr10:uidLastSave="{D28198BC-D161-4F01-9868-E56C3F78FF52}"/>
  <bookViews>
    <workbookView xWindow="-110" yWindow="-110" windowWidth="19420" windowHeight="10300" xr2:uid="{00000000-000D-0000-FFFF-FFFF00000000}"/>
  </bookViews>
  <sheets>
    <sheet name="Arena 1" sheetId="1" r:id="rId1"/>
    <sheet name="Sheet1" sheetId="2" r:id="rId2"/>
  </sheets>
  <calcPr calcId="191029" forceFullCalc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1" i="2" l="1"/>
  <c r="P32" i="2"/>
  <c r="P34" i="2" s="1"/>
  <c r="N28" i="2"/>
  <c r="N32" i="2"/>
  <c r="L22" i="2"/>
  <c r="L23" i="2"/>
  <c r="L25" i="2" s="1"/>
  <c r="J25" i="2"/>
  <c r="J26" i="2"/>
  <c r="J29" i="2" s="1"/>
  <c r="I25" i="2"/>
  <c r="I26" i="2"/>
  <c r="I29" i="2" s="1"/>
  <c r="H26" i="2"/>
  <c r="H27" i="2"/>
  <c r="H30" i="2" s="1"/>
  <c r="G33" i="2"/>
  <c r="G35" i="2" s="1"/>
  <c r="F27" i="2"/>
  <c r="F30" i="2" s="1"/>
  <c r="E19" i="2"/>
  <c r="E21" i="2" s="1"/>
  <c r="C23" i="2"/>
  <c r="C27" i="2" s="1"/>
  <c r="B23" i="2"/>
  <c r="B27" i="2" s="1"/>
  <c r="A19" i="2"/>
  <c r="A21" i="2" s="1"/>
</calcChain>
</file>

<file path=xl/sharedStrings.xml><?xml version="1.0" encoding="utf-8"?>
<sst xmlns="http://schemas.openxmlformats.org/spreadsheetml/2006/main" count="49" uniqueCount="34">
  <si>
    <t>Class 1 Starters Intro 1 (2024) Snr &amp; Jnr</t>
  </si>
  <si>
    <t>Gwenyth Harcourt</t>
  </si>
  <si>
    <t>Cwmmarch rosie</t>
  </si>
  <si>
    <t>Class 3 Starters Prelim 2 (2024) Snr &amp; Jnr</t>
  </si>
  <si>
    <t>Emma Day</t>
  </si>
  <si>
    <t>Suzie</t>
  </si>
  <si>
    <t>Deborah Hoggart</t>
  </si>
  <si>
    <t>Hazel</t>
  </si>
  <si>
    <t>Class 2 Open Intro 2 (2024 )Snr &amp; Jnr</t>
  </si>
  <si>
    <t>Theresa Reid</t>
  </si>
  <si>
    <t>Juno</t>
  </si>
  <si>
    <t>Class 5 Starters Novice 1 (2024) Snr &amp; Jnr</t>
  </si>
  <si>
    <t>Class 7 Open Elem 1 (2024) Snr &amp; Jnr</t>
  </si>
  <si>
    <t>Molly Blackburn</t>
  </si>
  <si>
    <t>Daniel</t>
  </si>
  <si>
    <t>1 - Preliminary 1 2024 Sponsors: HorseHage-Mollichaff</t>
  </si>
  <si>
    <t>marsha North</t>
  </si>
  <si>
    <t>Kane</t>
  </si>
  <si>
    <t>S</t>
  </si>
  <si>
    <t>3 - Novice 1 2024 Sponsors: Prestige</t>
  </si>
  <si>
    <t>Jay Fisher</t>
  </si>
  <si>
    <t>Ethel Rose</t>
  </si>
  <si>
    <t>Lindsay Wilcox-Reid</t>
  </si>
  <si>
    <t>Formidable Caledonia</t>
  </si>
  <si>
    <t>G</t>
  </si>
  <si>
    <t>2 - Preliminary 2 2024 Sponsors: HorseHage-Mollichaff</t>
  </si>
  <si>
    <t>4 - Novice 2 2024 Sponsors: Prestige</t>
  </si>
  <si>
    <t>13:44</t>
  </si>
  <si>
    <t>Christina Whitehurst</t>
  </si>
  <si>
    <t>Wittgenstein</t>
  </si>
  <si>
    <t>8 - Medium 4 2024 Sponsors: HorseLight</t>
  </si>
  <si>
    <t>14:05</t>
  </si>
  <si>
    <t>BHM</t>
  </si>
  <si>
    <t>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</si>
</sst>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sz val="11"/>
      <color rgb="FFFFFFFF"/>
      <name val="Calibri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296B"/>
        <bgColor rgb="FF00296B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20" fontId="0" fillId="0" borderId="1" xfId="0" applyNumberFormat="1" applyBorder="1"/>
    <xf numFmtId="0" fontId="1" fillId="2" borderId="1" xfId="0" applyFont="1" applyFill="1" applyBorder="1"/>
    <xf numFmtId="2" fontId="0" fillId="0" borderId="1" xfId="0" applyNumberFormat="1" applyBorder="1"/>
    <xf numFmtId="0" fontId="2" fillId="0" borderId="1" xfId="0" applyFont="1" applyBorder="1"/>
    <xf numFmtId="1" fontId="0" fillId="0" borderId="1" xfId="0" applyNumberFormat="1" applyBorder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6"/>
  <sheetViews>
    <sheetView tabSelected="1" workbookViewId="0">
      <selection activeCell="L24" sqref="L24"/>
    </sheetView>
  </sheetViews>
  <sheetFormatPr defaultRowHeight="14.5" x14ac:dyDescent="0.35"/>
  <cols>
    <col min="1" max="1" width="7" bestFit="1" customWidth="1"/>
    <col min="2" max="2" width="5.36328125" bestFit="1" customWidth="1"/>
    <col min="3" max="3" width="3.81640625" bestFit="1" customWidth="1"/>
    <col min="4" max="4" width="20" bestFit="1" customWidth="1"/>
    <col min="5" max="5" width="19.1796875" bestFit="1" customWidth="1"/>
    <col min="6" max="6" width="4.90625" bestFit="1" customWidth="1"/>
    <col min="7" max="8" width="5.81640625" bestFit="1" customWidth="1"/>
    <col min="9" max="9" width="5.36328125" bestFit="1" customWidth="1"/>
    <col min="10" max="10" width="3.1796875" bestFit="1" customWidth="1"/>
    <col min="11" max="17" width="9.08984375" bestFit="1"/>
  </cols>
  <sheetData>
    <row r="1" spans="1:10" x14ac:dyDescent="0.35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spans="1:10" x14ac:dyDescent="0.35">
      <c r="A2" s="1"/>
      <c r="B2" s="2">
        <v>0.5</v>
      </c>
      <c r="C2" s="1">
        <v>103</v>
      </c>
      <c r="D2" s="1" t="s">
        <v>1</v>
      </c>
      <c r="E2" s="1" t="s">
        <v>2</v>
      </c>
      <c r="F2" s="1"/>
      <c r="G2" s="1">
        <v>140.5</v>
      </c>
      <c r="H2" s="1">
        <v>63.86</v>
      </c>
      <c r="I2" s="1"/>
      <c r="J2" s="1"/>
    </row>
    <row r="3" spans="1:10" x14ac:dyDescent="0.35">
      <c r="A3" s="3" t="s">
        <v>3</v>
      </c>
      <c r="B3" s="3"/>
      <c r="C3" s="3"/>
      <c r="D3" s="3"/>
      <c r="E3" s="3"/>
      <c r="F3" s="3"/>
      <c r="G3" s="3"/>
      <c r="H3" s="3"/>
      <c r="I3" s="3"/>
      <c r="J3" s="3"/>
    </row>
    <row r="4" spans="1:10" x14ac:dyDescent="0.35">
      <c r="A4" s="1"/>
      <c r="B4" s="2">
        <v>0.50486111111111109</v>
      </c>
      <c r="C4" s="1">
        <v>100</v>
      </c>
      <c r="D4" s="1" t="s">
        <v>4</v>
      </c>
      <c r="E4" s="1" t="s">
        <v>5</v>
      </c>
      <c r="F4" s="1"/>
      <c r="G4" s="1">
        <v>150.5</v>
      </c>
      <c r="H4" s="1">
        <v>65.430000000000007</v>
      </c>
      <c r="I4" s="1">
        <v>1</v>
      </c>
      <c r="J4" s="1"/>
    </row>
    <row r="5" spans="1:10" x14ac:dyDescent="0.35">
      <c r="A5" s="1"/>
      <c r="B5" s="2">
        <v>0.50972222222222219</v>
      </c>
      <c r="C5" s="1">
        <v>104</v>
      </c>
      <c r="D5" s="1" t="s">
        <v>6</v>
      </c>
      <c r="E5" s="1" t="s">
        <v>7</v>
      </c>
      <c r="F5" s="1"/>
      <c r="G5" s="1">
        <v>140</v>
      </c>
      <c r="H5" s="1">
        <v>60.86</v>
      </c>
      <c r="I5" s="1">
        <v>2</v>
      </c>
      <c r="J5" s="1"/>
    </row>
    <row r="6" spans="1:10" x14ac:dyDescent="0.35">
      <c r="A6" s="3" t="s">
        <v>8</v>
      </c>
      <c r="B6" s="3"/>
      <c r="C6" s="3"/>
      <c r="D6" s="3"/>
      <c r="E6" s="3"/>
      <c r="F6" s="3"/>
      <c r="G6" s="3"/>
      <c r="H6" s="3"/>
      <c r="I6" s="3"/>
      <c r="J6" s="3"/>
    </row>
    <row r="7" spans="1:10" x14ac:dyDescent="0.35">
      <c r="A7" s="1"/>
      <c r="B7" s="2">
        <v>0.51527777777777772</v>
      </c>
      <c r="C7" s="1">
        <v>102</v>
      </c>
      <c r="D7" s="1" t="s">
        <v>9</v>
      </c>
      <c r="E7" s="1" t="s">
        <v>10</v>
      </c>
      <c r="F7" s="5" t="s">
        <v>32</v>
      </c>
      <c r="G7" s="1">
        <v>138.5</v>
      </c>
      <c r="H7" s="1">
        <v>62.95</v>
      </c>
      <c r="I7" s="1">
        <v>1</v>
      </c>
      <c r="J7" s="1">
        <v>8</v>
      </c>
    </row>
    <row r="8" spans="1:10" x14ac:dyDescent="0.35">
      <c r="A8" s="1"/>
      <c r="B8" s="2">
        <v>0.52013888888888893</v>
      </c>
      <c r="C8" s="1">
        <v>103</v>
      </c>
      <c r="D8" s="1" t="s">
        <v>1</v>
      </c>
      <c r="E8" s="1" t="s">
        <v>2</v>
      </c>
      <c r="F8" s="1"/>
      <c r="G8" s="1"/>
      <c r="H8" s="1"/>
      <c r="I8" s="1"/>
      <c r="J8" s="1"/>
    </row>
    <row r="9" spans="1:10" x14ac:dyDescent="0.35">
      <c r="A9" s="3" t="s">
        <v>11</v>
      </c>
      <c r="B9" s="3"/>
      <c r="C9" s="3"/>
      <c r="D9" s="3"/>
      <c r="E9" s="3"/>
      <c r="F9" s="3"/>
      <c r="G9" s="3"/>
      <c r="H9" s="3"/>
      <c r="I9" s="3"/>
      <c r="J9" s="3"/>
    </row>
    <row r="10" spans="1:10" x14ac:dyDescent="0.35">
      <c r="A10" s="1"/>
      <c r="B10" s="2">
        <v>0.52569444444444446</v>
      </c>
      <c r="C10" s="1">
        <v>100</v>
      </c>
      <c r="D10" s="1" t="s">
        <v>4</v>
      </c>
      <c r="E10" s="1" t="s">
        <v>5</v>
      </c>
      <c r="F10" s="1"/>
      <c r="G10" s="1">
        <v>165</v>
      </c>
      <c r="H10" s="4">
        <v>60</v>
      </c>
      <c r="I10" s="6">
        <v>1</v>
      </c>
      <c r="J10" s="1">
        <v>1</v>
      </c>
    </row>
    <row r="11" spans="1:10" x14ac:dyDescent="0.35">
      <c r="A11" s="3" t="s">
        <v>12</v>
      </c>
      <c r="B11" s="3"/>
      <c r="C11" s="3"/>
      <c r="D11" s="3"/>
      <c r="E11" s="3"/>
      <c r="F11" s="3"/>
      <c r="G11" s="3"/>
      <c r="H11" s="3"/>
      <c r="I11" s="3"/>
      <c r="J11" s="3"/>
    </row>
    <row r="12" spans="1:10" x14ac:dyDescent="0.35">
      <c r="A12" s="1"/>
      <c r="B12" s="2">
        <v>0.53055555555555556</v>
      </c>
      <c r="C12" s="1">
        <v>105</v>
      </c>
      <c r="D12" s="1" t="s">
        <v>13</v>
      </c>
      <c r="E12" s="1" t="s">
        <v>14</v>
      </c>
      <c r="F12" s="1"/>
      <c r="G12" s="1">
        <v>191.5</v>
      </c>
      <c r="H12" s="1">
        <v>66.02</v>
      </c>
      <c r="I12" s="1">
        <v>1</v>
      </c>
      <c r="J12" s="1"/>
    </row>
    <row r="13" spans="1:10" x14ac:dyDescent="0.35">
      <c r="A13" s="3" t="s">
        <v>15</v>
      </c>
      <c r="B13" s="3"/>
      <c r="C13" s="3"/>
      <c r="D13" s="3"/>
      <c r="E13" s="3"/>
      <c r="F13" s="3"/>
      <c r="G13" s="3"/>
      <c r="H13" s="3"/>
      <c r="I13" s="3"/>
      <c r="J13" s="3"/>
    </row>
    <row r="14" spans="1:10" x14ac:dyDescent="0.35">
      <c r="A14" s="1"/>
      <c r="B14" s="2">
        <v>0.54166666666666663</v>
      </c>
      <c r="C14" s="1">
        <v>104</v>
      </c>
      <c r="D14" s="1" t="s">
        <v>16</v>
      </c>
      <c r="E14" s="1" t="s">
        <v>17</v>
      </c>
      <c r="F14" s="1"/>
      <c r="G14" s="1" t="s">
        <v>18</v>
      </c>
      <c r="H14" s="1">
        <v>161.5</v>
      </c>
      <c r="I14" s="4">
        <v>64.599999999999994</v>
      </c>
      <c r="J14" s="1">
        <v>1</v>
      </c>
    </row>
    <row r="15" spans="1:10" x14ac:dyDescent="0.35">
      <c r="A15" s="3" t="s">
        <v>19</v>
      </c>
      <c r="B15" s="3"/>
      <c r="C15" s="3"/>
      <c r="D15" s="3"/>
      <c r="E15" s="3"/>
      <c r="F15" s="3"/>
      <c r="G15" s="3"/>
      <c r="H15" s="3"/>
      <c r="I15" s="3"/>
      <c r="J15" s="3"/>
    </row>
    <row r="16" spans="1:10" x14ac:dyDescent="0.35">
      <c r="A16" s="1"/>
      <c r="B16" s="2">
        <v>0.54722222222222228</v>
      </c>
      <c r="C16" s="1">
        <v>102</v>
      </c>
      <c r="D16" s="1" t="s">
        <v>20</v>
      </c>
      <c r="E16" s="1" t="s">
        <v>21</v>
      </c>
      <c r="F16" s="1"/>
      <c r="G16" s="1" t="s">
        <v>18</v>
      </c>
      <c r="H16" s="1">
        <v>170</v>
      </c>
      <c r="I16" s="4">
        <v>68</v>
      </c>
      <c r="J16" s="1">
        <v>1</v>
      </c>
    </row>
    <row r="17" spans="1:10" x14ac:dyDescent="0.35">
      <c r="A17" s="1"/>
      <c r="B17" s="2">
        <v>0.55208333333333337</v>
      </c>
      <c r="C17" s="1">
        <v>103</v>
      </c>
      <c r="D17" s="1" t="s">
        <v>22</v>
      </c>
      <c r="E17" s="1" t="s">
        <v>23</v>
      </c>
      <c r="F17" s="1"/>
      <c r="G17" s="1" t="s">
        <v>24</v>
      </c>
      <c r="H17" s="1">
        <v>180.5</v>
      </c>
      <c r="I17" s="4">
        <v>72.2</v>
      </c>
      <c r="J17" s="1">
        <v>1</v>
      </c>
    </row>
    <row r="18" spans="1:10" x14ac:dyDescent="0.35">
      <c r="A18" s="3" t="s">
        <v>25</v>
      </c>
      <c r="B18" s="3"/>
      <c r="C18" s="3"/>
      <c r="D18" s="3"/>
      <c r="E18" s="3"/>
      <c r="F18" s="3"/>
      <c r="G18" s="3"/>
      <c r="H18" s="3"/>
      <c r="I18" s="3"/>
      <c r="J18" s="3"/>
    </row>
    <row r="19" spans="1:10" x14ac:dyDescent="0.35">
      <c r="A19" s="1"/>
      <c r="B19" s="2">
        <v>0.55763888888888891</v>
      </c>
      <c r="C19" s="1">
        <v>104</v>
      </c>
      <c r="D19" s="1" t="s">
        <v>16</v>
      </c>
      <c r="E19" s="1" t="s">
        <v>17</v>
      </c>
      <c r="F19" s="1"/>
      <c r="G19" s="1" t="s">
        <v>18</v>
      </c>
      <c r="H19" s="1">
        <v>141</v>
      </c>
      <c r="I19" s="4">
        <v>61.3</v>
      </c>
      <c r="J19" s="1">
        <v>1</v>
      </c>
    </row>
    <row r="20" spans="1:10" x14ac:dyDescent="0.35">
      <c r="A20" s="3" t="s">
        <v>26</v>
      </c>
      <c r="B20" s="3"/>
      <c r="C20" s="3"/>
      <c r="D20" s="3"/>
      <c r="E20" s="3"/>
      <c r="F20" s="3"/>
      <c r="G20" s="3"/>
      <c r="H20" s="3"/>
      <c r="I20" s="3"/>
      <c r="J20" s="3"/>
    </row>
    <row r="21" spans="1:10" x14ac:dyDescent="0.35">
      <c r="A21" s="1"/>
      <c r="B21" s="2">
        <v>0.56319444444444444</v>
      </c>
      <c r="C21" s="1">
        <v>103</v>
      </c>
      <c r="D21" s="1" t="s">
        <v>22</v>
      </c>
      <c r="E21" s="1" t="s">
        <v>23</v>
      </c>
      <c r="F21" s="1"/>
      <c r="G21" s="1" t="s">
        <v>24</v>
      </c>
      <c r="H21" s="5" t="s">
        <v>33</v>
      </c>
      <c r="I21" s="1"/>
      <c r="J21" s="1"/>
    </row>
    <row r="22" spans="1:10" x14ac:dyDescent="0.35">
      <c r="A22" s="3"/>
      <c r="B22" s="3"/>
      <c r="C22" s="3"/>
      <c r="D22" s="3"/>
      <c r="E22" s="3"/>
      <c r="F22" s="3"/>
      <c r="G22" s="3"/>
      <c r="H22" s="3"/>
      <c r="I22" s="3"/>
      <c r="J22" s="3"/>
    </row>
    <row r="23" spans="1:10" x14ac:dyDescent="0.35">
      <c r="A23" s="1"/>
      <c r="B23" s="1" t="s">
        <v>27</v>
      </c>
      <c r="C23" s="1">
        <v>101</v>
      </c>
      <c r="D23" s="1" t="s">
        <v>28</v>
      </c>
      <c r="E23" s="1" t="s">
        <v>29</v>
      </c>
      <c r="F23" s="1"/>
      <c r="G23" s="1" t="s">
        <v>18</v>
      </c>
      <c r="H23" s="1">
        <v>192.5</v>
      </c>
      <c r="I23" s="4">
        <v>66.37</v>
      </c>
      <c r="J23" s="1">
        <v>1</v>
      </c>
    </row>
    <row r="24" spans="1:10" x14ac:dyDescent="0.35">
      <c r="A24" s="3" t="s">
        <v>30</v>
      </c>
      <c r="B24" s="3"/>
      <c r="C24" s="3"/>
      <c r="D24" s="3"/>
      <c r="E24" s="3"/>
      <c r="F24" s="3"/>
      <c r="G24" s="3"/>
      <c r="H24" s="3"/>
      <c r="I24" s="3"/>
      <c r="J24" s="3"/>
    </row>
    <row r="25" spans="1:10" x14ac:dyDescent="0.35">
      <c r="A25" s="1"/>
      <c r="B25" s="1" t="s">
        <v>31</v>
      </c>
      <c r="C25" s="1">
        <v>101</v>
      </c>
      <c r="D25" s="1" t="s">
        <v>28</v>
      </c>
      <c r="E25" s="1" t="s">
        <v>29</v>
      </c>
      <c r="F25" s="1"/>
      <c r="G25" s="1" t="s">
        <v>18</v>
      </c>
      <c r="H25" s="1">
        <v>208</v>
      </c>
      <c r="I25" s="4">
        <v>65</v>
      </c>
      <c r="J25" s="1">
        <v>1</v>
      </c>
    </row>
    <row r="26" spans="1:10" x14ac:dyDescent="0.35">
      <c r="A26" s="3"/>
      <c r="B26" s="3"/>
      <c r="C26" s="3"/>
      <c r="D26" s="3"/>
      <c r="E26" s="3"/>
      <c r="F26" s="3"/>
      <c r="G26" s="3"/>
      <c r="H26" s="3"/>
      <c r="I26" s="3"/>
      <c r="J26" s="3"/>
    </row>
  </sheetData>
  <mergeCells count="12">
    <mergeCell ref="A1:J1"/>
    <mergeCell ref="A20:J20"/>
    <mergeCell ref="A22:J22"/>
    <mergeCell ref="A24:J24"/>
    <mergeCell ref="A26:J26"/>
    <mergeCell ref="A3:J3"/>
    <mergeCell ref="A6:J6"/>
    <mergeCell ref="A11:J11"/>
    <mergeCell ref="A13:J13"/>
    <mergeCell ref="A15:J15"/>
    <mergeCell ref="A18:J18"/>
    <mergeCell ref="A9:J9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E44747-13B4-49A6-A55E-C46605631C23}">
  <dimension ref="A1:P35"/>
  <sheetViews>
    <sheetView topLeftCell="M22" workbookViewId="0">
      <selection activeCell="P27" sqref="P27:P31"/>
    </sheetView>
  </sheetViews>
  <sheetFormatPr defaultRowHeight="14.5" x14ac:dyDescent="0.35"/>
  <sheetData>
    <row r="1" spans="1:16" x14ac:dyDescent="0.35">
      <c r="A1">
        <v>103</v>
      </c>
      <c r="B1">
        <v>100</v>
      </c>
      <c r="C1">
        <v>104</v>
      </c>
      <c r="E1">
        <v>102</v>
      </c>
      <c r="F1">
        <v>100</v>
      </c>
      <c r="G1">
        <v>105</v>
      </c>
      <c r="H1">
        <v>104</v>
      </c>
      <c r="I1">
        <v>102</v>
      </c>
      <c r="J1">
        <v>103</v>
      </c>
      <c r="L1">
        <v>104</v>
      </c>
      <c r="M1">
        <v>103</v>
      </c>
      <c r="N1">
        <v>101</v>
      </c>
      <c r="P1">
        <v>101</v>
      </c>
    </row>
    <row r="2" spans="1:16" x14ac:dyDescent="0.35">
      <c r="A2">
        <v>6.5</v>
      </c>
      <c r="B2">
        <v>7</v>
      </c>
      <c r="C2">
        <v>6</v>
      </c>
      <c r="E2">
        <v>7</v>
      </c>
      <c r="F2">
        <v>6.5</v>
      </c>
      <c r="G2">
        <v>6</v>
      </c>
      <c r="H2">
        <v>5</v>
      </c>
      <c r="I2">
        <v>7</v>
      </c>
      <c r="J2">
        <v>7</v>
      </c>
      <c r="L2">
        <v>7</v>
      </c>
      <c r="M2">
        <v>7</v>
      </c>
      <c r="N2">
        <v>6.5</v>
      </c>
      <c r="P2">
        <v>7</v>
      </c>
    </row>
    <row r="3" spans="1:16" x14ac:dyDescent="0.35">
      <c r="A3">
        <v>6</v>
      </c>
      <c r="B3">
        <v>7</v>
      </c>
      <c r="C3">
        <v>6.5</v>
      </c>
      <c r="E3">
        <v>7</v>
      </c>
      <c r="F3">
        <v>7</v>
      </c>
      <c r="G3">
        <v>7</v>
      </c>
      <c r="H3">
        <v>7</v>
      </c>
      <c r="I3">
        <v>7</v>
      </c>
      <c r="J3">
        <v>7</v>
      </c>
      <c r="L3">
        <v>7</v>
      </c>
      <c r="M3">
        <v>7.5</v>
      </c>
      <c r="N3">
        <v>7</v>
      </c>
      <c r="P3">
        <v>7</v>
      </c>
    </row>
    <row r="4" spans="1:16" x14ac:dyDescent="0.35">
      <c r="A4">
        <v>7</v>
      </c>
      <c r="B4">
        <v>6</v>
      </c>
      <c r="C4">
        <v>6.5</v>
      </c>
      <c r="E4">
        <v>6.5</v>
      </c>
      <c r="F4">
        <v>7</v>
      </c>
      <c r="G4">
        <v>5.5</v>
      </c>
      <c r="H4">
        <v>5</v>
      </c>
      <c r="I4">
        <v>7</v>
      </c>
      <c r="J4">
        <v>7.5</v>
      </c>
      <c r="L4">
        <v>7</v>
      </c>
      <c r="M4">
        <v>6.5</v>
      </c>
      <c r="N4">
        <v>7</v>
      </c>
      <c r="P4">
        <v>6</v>
      </c>
    </row>
    <row r="5" spans="1:16" x14ac:dyDescent="0.35">
      <c r="A5">
        <v>5</v>
      </c>
      <c r="B5">
        <v>6.5</v>
      </c>
      <c r="C5">
        <v>6</v>
      </c>
      <c r="E5">
        <v>7</v>
      </c>
      <c r="F5">
        <v>7</v>
      </c>
      <c r="G5">
        <v>7</v>
      </c>
      <c r="H5">
        <v>7</v>
      </c>
      <c r="I5">
        <v>6</v>
      </c>
      <c r="J5">
        <v>7.5</v>
      </c>
      <c r="L5">
        <v>7</v>
      </c>
      <c r="N5">
        <v>7</v>
      </c>
      <c r="P5">
        <v>7</v>
      </c>
    </row>
    <row r="6" spans="1:16" x14ac:dyDescent="0.35">
      <c r="A6">
        <v>7</v>
      </c>
      <c r="B6">
        <v>7</v>
      </c>
      <c r="C6">
        <v>6</v>
      </c>
      <c r="E6">
        <v>10</v>
      </c>
      <c r="F6">
        <v>6.5</v>
      </c>
      <c r="G6">
        <v>6.5</v>
      </c>
      <c r="H6">
        <v>6</v>
      </c>
      <c r="I6">
        <v>7</v>
      </c>
      <c r="J6">
        <v>7</v>
      </c>
      <c r="L6">
        <v>7</v>
      </c>
      <c r="N6">
        <v>6.5</v>
      </c>
      <c r="P6">
        <v>6</v>
      </c>
    </row>
    <row r="7" spans="1:16" x14ac:dyDescent="0.35">
      <c r="A7">
        <v>6.5</v>
      </c>
      <c r="B7">
        <v>6</v>
      </c>
      <c r="C7">
        <v>6.5</v>
      </c>
      <c r="E7">
        <v>7</v>
      </c>
      <c r="F7">
        <v>7</v>
      </c>
      <c r="G7">
        <v>6.5</v>
      </c>
      <c r="H7">
        <v>7</v>
      </c>
      <c r="I7">
        <v>7</v>
      </c>
      <c r="J7">
        <v>7</v>
      </c>
      <c r="L7">
        <v>5</v>
      </c>
      <c r="N7">
        <v>7</v>
      </c>
      <c r="P7">
        <v>6.5</v>
      </c>
    </row>
    <row r="8" spans="1:16" x14ac:dyDescent="0.35">
      <c r="A8">
        <v>7</v>
      </c>
      <c r="B8">
        <v>13</v>
      </c>
      <c r="C8">
        <v>14</v>
      </c>
      <c r="E8">
        <v>7</v>
      </c>
      <c r="F8">
        <v>7</v>
      </c>
      <c r="G8">
        <v>7</v>
      </c>
      <c r="H8">
        <v>7</v>
      </c>
      <c r="I8">
        <v>7</v>
      </c>
      <c r="J8">
        <v>7.5</v>
      </c>
      <c r="L8">
        <v>12</v>
      </c>
      <c r="N8">
        <v>6.5</v>
      </c>
      <c r="P8">
        <v>6.5</v>
      </c>
    </row>
    <row r="9" spans="1:16" x14ac:dyDescent="0.35">
      <c r="A9">
        <v>14</v>
      </c>
      <c r="B9">
        <v>7</v>
      </c>
      <c r="C9">
        <v>5</v>
      </c>
      <c r="E9">
        <v>5</v>
      </c>
      <c r="F9">
        <v>6.5</v>
      </c>
      <c r="G9">
        <v>7</v>
      </c>
      <c r="H9">
        <v>12</v>
      </c>
      <c r="I9">
        <v>7</v>
      </c>
      <c r="J9">
        <v>7.5</v>
      </c>
      <c r="L9">
        <v>7</v>
      </c>
      <c r="N9">
        <v>7</v>
      </c>
      <c r="P9">
        <v>6.5</v>
      </c>
    </row>
    <row r="10" spans="1:16" x14ac:dyDescent="0.35">
      <c r="A10">
        <v>6</v>
      </c>
      <c r="B10">
        <v>7</v>
      </c>
      <c r="C10">
        <v>6</v>
      </c>
      <c r="E10">
        <v>6</v>
      </c>
      <c r="F10">
        <v>6.5</v>
      </c>
      <c r="G10">
        <v>12</v>
      </c>
      <c r="H10">
        <v>7</v>
      </c>
      <c r="I10">
        <v>6.5</v>
      </c>
      <c r="J10">
        <v>8</v>
      </c>
      <c r="L10">
        <v>5</v>
      </c>
      <c r="N10">
        <v>7</v>
      </c>
      <c r="P10">
        <v>5</v>
      </c>
    </row>
    <row r="11" spans="1:16" x14ac:dyDescent="0.35">
      <c r="A11">
        <v>6</v>
      </c>
      <c r="B11">
        <v>7</v>
      </c>
      <c r="C11">
        <v>6</v>
      </c>
      <c r="E11">
        <v>6</v>
      </c>
      <c r="F11">
        <v>6.5</v>
      </c>
      <c r="G11">
        <v>6</v>
      </c>
      <c r="H11">
        <v>6.5</v>
      </c>
      <c r="I11">
        <v>7</v>
      </c>
      <c r="J11">
        <v>7</v>
      </c>
      <c r="L11">
        <v>4</v>
      </c>
      <c r="N11">
        <v>7</v>
      </c>
      <c r="P11">
        <v>14</v>
      </c>
    </row>
    <row r="12" spans="1:16" x14ac:dyDescent="0.35">
      <c r="A12">
        <v>7</v>
      </c>
      <c r="B12">
        <v>6</v>
      </c>
      <c r="C12">
        <v>5.5</v>
      </c>
      <c r="E12">
        <v>6</v>
      </c>
      <c r="F12">
        <v>5</v>
      </c>
      <c r="G12">
        <v>7</v>
      </c>
      <c r="H12">
        <v>7</v>
      </c>
      <c r="I12">
        <v>7</v>
      </c>
      <c r="J12">
        <v>7</v>
      </c>
      <c r="L12">
        <v>7</v>
      </c>
      <c r="N12">
        <v>14</v>
      </c>
      <c r="P12">
        <v>7</v>
      </c>
    </row>
    <row r="13" spans="1:16" x14ac:dyDescent="0.35">
      <c r="A13">
        <v>6</v>
      </c>
      <c r="B13">
        <v>7</v>
      </c>
      <c r="C13">
        <v>7</v>
      </c>
      <c r="E13">
        <v>5</v>
      </c>
      <c r="F13">
        <v>7</v>
      </c>
      <c r="G13">
        <v>7</v>
      </c>
      <c r="H13">
        <v>6.5</v>
      </c>
      <c r="I13">
        <v>7</v>
      </c>
      <c r="J13">
        <v>7</v>
      </c>
      <c r="L13">
        <v>7</v>
      </c>
      <c r="N13">
        <v>7</v>
      </c>
      <c r="P13">
        <v>7</v>
      </c>
    </row>
    <row r="14" spans="1:16" x14ac:dyDescent="0.35">
      <c r="A14">
        <v>6.5</v>
      </c>
      <c r="B14">
        <v>7</v>
      </c>
      <c r="C14">
        <v>5</v>
      </c>
      <c r="E14">
        <v>7</v>
      </c>
      <c r="F14">
        <v>6</v>
      </c>
      <c r="G14">
        <v>7</v>
      </c>
      <c r="H14">
        <v>7</v>
      </c>
      <c r="I14">
        <v>7</v>
      </c>
      <c r="J14">
        <v>6.5</v>
      </c>
      <c r="L14">
        <v>6.5</v>
      </c>
      <c r="N14">
        <v>7</v>
      </c>
      <c r="P14">
        <v>6.5</v>
      </c>
    </row>
    <row r="15" spans="1:16" x14ac:dyDescent="0.35">
      <c r="A15">
        <v>12</v>
      </c>
      <c r="B15">
        <v>6</v>
      </c>
      <c r="C15">
        <v>4</v>
      </c>
      <c r="E15">
        <v>13</v>
      </c>
      <c r="F15">
        <v>7</v>
      </c>
      <c r="G15">
        <v>7</v>
      </c>
      <c r="H15">
        <v>7</v>
      </c>
      <c r="I15">
        <v>6</v>
      </c>
      <c r="J15">
        <v>7</v>
      </c>
      <c r="L15">
        <v>5</v>
      </c>
      <c r="N15">
        <v>7</v>
      </c>
      <c r="P15">
        <v>7</v>
      </c>
    </row>
    <row r="16" spans="1:16" x14ac:dyDescent="0.35">
      <c r="A16">
        <v>12</v>
      </c>
      <c r="B16">
        <v>6</v>
      </c>
      <c r="C16">
        <v>7</v>
      </c>
      <c r="E16">
        <v>12</v>
      </c>
      <c r="F16">
        <v>13</v>
      </c>
      <c r="G16">
        <v>6</v>
      </c>
      <c r="H16">
        <v>7</v>
      </c>
      <c r="I16">
        <v>15</v>
      </c>
      <c r="J16">
        <v>14</v>
      </c>
      <c r="L16">
        <v>6</v>
      </c>
      <c r="N16">
        <v>6</v>
      </c>
      <c r="P16">
        <v>7</v>
      </c>
    </row>
    <row r="17" spans="1:16" x14ac:dyDescent="0.35">
      <c r="A17">
        <v>13</v>
      </c>
      <c r="B17">
        <v>5</v>
      </c>
      <c r="C17">
        <v>6</v>
      </c>
      <c r="E17">
        <v>14</v>
      </c>
      <c r="F17">
        <v>7</v>
      </c>
      <c r="G17">
        <v>6</v>
      </c>
      <c r="H17">
        <v>6.5</v>
      </c>
      <c r="I17">
        <v>7</v>
      </c>
      <c r="J17">
        <v>7</v>
      </c>
      <c r="L17">
        <v>6</v>
      </c>
      <c r="N17">
        <v>7</v>
      </c>
      <c r="P17">
        <v>6</v>
      </c>
    </row>
    <row r="18" spans="1:16" x14ac:dyDescent="0.35">
      <c r="A18">
        <v>13</v>
      </c>
      <c r="B18">
        <v>7</v>
      </c>
      <c r="C18">
        <v>6.5</v>
      </c>
      <c r="E18">
        <v>13</v>
      </c>
      <c r="F18">
        <v>6</v>
      </c>
      <c r="G18">
        <v>7</v>
      </c>
      <c r="H18">
        <v>7</v>
      </c>
      <c r="I18">
        <v>6</v>
      </c>
      <c r="J18">
        <v>6.5</v>
      </c>
      <c r="L18">
        <v>7</v>
      </c>
      <c r="N18">
        <v>6</v>
      </c>
      <c r="P18">
        <v>4</v>
      </c>
    </row>
    <row r="19" spans="1:16" x14ac:dyDescent="0.35">
      <c r="A19">
        <f>SUM(A2:A18)</f>
        <v>140.5</v>
      </c>
      <c r="B19">
        <v>6</v>
      </c>
      <c r="C19">
        <v>5.5</v>
      </c>
      <c r="E19">
        <f>SUM(E2:E18)</f>
        <v>138.5</v>
      </c>
      <c r="F19">
        <v>6.5</v>
      </c>
      <c r="G19">
        <v>7</v>
      </c>
      <c r="H19">
        <v>6</v>
      </c>
      <c r="I19">
        <v>6</v>
      </c>
      <c r="J19">
        <v>8</v>
      </c>
      <c r="L19">
        <v>6.5</v>
      </c>
      <c r="N19">
        <v>7</v>
      </c>
      <c r="P19">
        <v>6</v>
      </c>
    </row>
    <row r="20" spans="1:16" x14ac:dyDescent="0.35">
      <c r="A20">
        <v>220</v>
      </c>
      <c r="B20">
        <v>13</v>
      </c>
      <c r="C20">
        <v>12</v>
      </c>
      <c r="E20">
        <v>220</v>
      </c>
      <c r="F20">
        <v>7</v>
      </c>
      <c r="G20">
        <v>7</v>
      </c>
      <c r="H20">
        <v>7</v>
      </c>
      <c r="I20">
        <v>7</v>
      </c>
      <c r="J20">
        <v>8</v>
      </c>
      <c r="L20">
        <v>10</v>
      </c>
      <c r="N20">
        <v>7</v>
      </c>
      <c r="P20">
        <v>5</v>
      </c>
    </row>
    <row r="21" spans="1:16" x14ac:dyDescent="0.35">
      <c r="A21">
        <f>A19/A20*100</f>
        <v>63.863636363636367</v>
      </c>
      <c r="B21">
        <v>14</v>
      </c>
      <c r="C21">
        <v>13</v>
      </c>
      <c r="E21">
        <f>E19/E20*100</f>
        <v>62.954545454545453</v>
      </c>
      <c r="F21">
        <v>6</v>
      </c>
      <c r="G21">
        <v>7</v>
      </c>
      <c r="H21">
        <v>6</v>
      </c>
      <c r="I21">
        <v>6.5</v>
      </c>
      <c r="J21">
        <v>6.5</v>
      </c>
      <c r="L21">
        <v>12</v>
      </c>
      <c r="N21">
        <v>6.5</v>
      </c>
      <c r="P21">
        <v>7</v>
      </c>
    </row>
    <row r="22" spans="1:16" x14ac:dyDescent="0.35">
      <c r="L22">
        <f>SUM(L18:L21)</f>
        <v>35.5</v>
      </c>
      <c r="N22">
        <v>7</v>
      </c>
      <c r="P22">
        <v>7.5</v>
      </c>
    </row>
    <row r="23" spans="1:16" x14ac:dyDescent="0.35">
      <c r="B23">
        <f>SUM(B2:B21)</f>
        <v>150.5</v>
      </c>
      <c r="C23">
        <f>SUM(C2:C21)</f>
        <v>140</v>
      </c>
      <c r="F23">
        <v>13</v>
      </c>
      <c r="G23">
        <v>6.5</v>
      </c>
      <c r="H23">
        <v>12</v>
      </c>
      <c r="I23">
        <v>13</v>
      </c>
      <c r="J23">
        <v>14</v>
      </c>
      <c r="L23">
        <f>SUM(L2:L21)</f>
        <v>141</v>
      </c>
      <c r="N23">
        <v>7</v>
      </c>
      <c r="P23">
        <v>7</v>
      </c>
    </row>
    <row r="24" spans="1:16" x14ac:dyDescent="0.35">
      <c r="B24">
        <v>230</v>
      </c>
      <c r="C24">
        <v>230</v>
      </c>
      <c r="F24">
        <v>14</v>
      </c>
      <c r="G24">
        <v>5</v>
      </c>
      <c r="H24">
        <v>13</v>
      </c>
      <c r="I24">
        <v>14</v>
      </c>
      <c r="J24">
        <v>16</v>
      </c>
      <c r="L24">
        <v>230</v>
      </c>
      <c r="N24">
        <v>7</v>
      </c>
      <c r="P24">
        <v>7</v>
      </c>
    </row>
    <row r="25" spans="1:16" x14ac:dyDescent="0.35">
      <c r="I25">
        <f>SUM(I20:I24)</f>
        <v>40.5</v>
      </c>
      <c r="J25">
        <f>SUM(J20:J24)</f>
        <v>44.5</v>
      </c>
      <c r="L25">
        <f>L23/L24*100</f>
        <v>61.304347826086961</v>
      </c>
      <c r="N25">
        <v>6.5</v>
      </c>
      <c r="P25">
        <v>6</v>
      </c>
    </row>
    <row r="26" spans="1:16" x14ac:dyDescent="0.35">
      <c r="H26">
        <f>SUM(H20:H24)</f>
        <v>38</v>
      </c>
      <c r="I26">
        <f>SUM(I2:I24)</f>
        <v>170</v>
      </c>
      <c r="J26">
        <f>SUM(J2:J24)</f>
        <v>180.5</v>
      </c>
      <c r="N26">
        <v>14</v>
      </c>
      <c r="P26">
        <v>7</v>
      </c>
    </row>
    <row r="27" spans="1:16" x14ac:dyDescent="0.35">
      <c r="B27">
        <f>B23/B24*100</f>
        <v>65.434782608695656</v>
      </c>
      <c r="C27">
        <f>C23/C24*100</f>
        <v>60.869565217391312</v>
      </c>
      <c r="F27">
        <f>SUM(F2:F24)</f>
        <v>165</v>
      </c>
      <c r="G27">
        <v>7</v>
      </c>
      <c r="H27">
        <f>SUM(H2:H24)</f>
        <v>161.5</v>
      </c>
      <c r="I27">
        <v>250</v>
      </c>
      <c r="J27">
        <v>250</v>
      </c>
      <c r="N27">
        <v>14</v>
      </c>
      <c r="P27">
        <v>7</v>
      </c>
    </row>
    <row r="28" spans="1:16" x14ac:dyDescent="0.35">
      <c r="N28">
        <f>SUM(N24:N27)</f>
        <v>41.5</v>
      </c>
      <c r="P28">
        <v>6.5</v>
      </c>
    </row>
    <row r="29" spans="1:16" x14ac:dyDescent="0.35">
      <c r="F29">
        <v>250</v>
      </c>
      <c r="G29">
        <v>6.5</v>
      </c>
      <c r="H29">
        <v>250</v>
      </c>
      <c r="I29">
        <f>I26/I27*100</f>
        <v>68</v>
      </c>
      <c r="J29">
        <f>J26/J27*100</f>
        <v>72.2</v>
      </c>
      <c r="N29">
        <v>192.5</v>
      </c>
      <c r="P29">
        <v>12</v>
      </c>
    </row>
    <row r="30" spans="1:16" x14ac:dyDescent="0.35">
      <c r="F30">
        <f>F27/F29*100</f>
        <v>66</v>
      </c>
      <c r="G30">
        <v>14</v>
      </c>
      <c r="H30">
        <f>H27/H29*100</f>
        <v>64.600000000000009</v>
      </c>
      <c r="N30">
        <v>290</v>
      </c>
      <c r="P30">
        <v>14</v>
      </c>
    </row>
    <row r="31" spans="1:16" x14ac:dyDescent="0.35">
      <c r="P31">
        <f>SUM(P27:P30)</f>
        <v>39.5</v>
      </c>
    </row>
    <row r="32" spans="1:16" x14ac:dyDescent="0.35">
      <c r="G32">
        <v>14</v>
      </c>
      <c r="N32">
        <f>N29/N30*100</f>
        <v>66.379310344827587</v>
      </c>
      <c r="P32">
        <f>SUM(P2:P30)</f>
        <v>208</v>
      </c>
    </row>
    <row r="33" spans="7:16" x14ac:dyDescent="0.35">
      <c r="G33">
        <f>SUM(G2:G32)</f>
        <v>191.5</v>
      </c>
      <c r="N33">
        <v>6</v>
      </c>
      <c r="P33">
        <v>320</v>
      </c>
    </row>
    <row r="34" spans="7:16" x14ac:dyDescent="0.35">
      <c r="G34">
        <v>290</v>
      </c>
      <c r="P34">
        <f>P32/P33*100</f>
        <v>65</v>
      </c>
    </row>
    <row r="35" spans="7:16" x14ac:dyDescent="0.35">
      <c r="G35">
        <f>G33/G34*100</f>
        <v>66.034482758620697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Arena 1</vt:lpstr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ANNE PEARN</cp:lastModifiedBy>
  <cp:lastPrinted>2025-09-13T09:05:54Z</cp:lastPrinted>
  <dcterms:created xsi:type="dcterms:W3CDTF">2025-09-12T11:19:38Z</dcterms:created>
  <dcterms:modified xsi:type="dcterms:W3CDTF">2025-09-13T13:33:11Z</dcterms:modified>
  <cp:category/>
</cp:coreProperties>
</file>