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averhallequestriancentre-my.sharepoint.com/personal/annepearn_beaverhallequestriancentre_onmicrosoft_com/Documents/Dressage 2025/"/>
    </mc:Choice>
  </mc:AlternateContent>
  <xr:revisionPtr revIDLastSave="422" documentId="8_{2C6AF3EB-BE66-43CB-AC27-E53E4805ABBB}" xr6:coauthVersionLast="47" xr6:coauthVersionMax="47" xr10:uidLastSave="{3A7A1759-60D5-480A-8B22-7AAD4E50EBDC}"/>
  <bookViews>
    <workbookView xWindow="-110" yWindow="-110" windowWidth="19420" windowHeight="10300" xr2:uid="{00000000-000D-0000-FFFF-FFFF00000000}"/>
  </bookViews>
  <sheets>
    <sheet name="Arena 1" sheetId="1" r:id="rId1"/>
    <sheet name="Sheet1" sheetId="2" r:id="rId2"/>
    <sheet name="Sheet2" sheetId="3" r:id="rId3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3" l="1"/>
  <c r="J24" i="3"/>
  <c r="H24" i="3"/>
  <c r="I25" i="3"/>
  <c r="I27" i="3" s="1"/>
  <c r="H25" i="3"/>
  <c r="H27" i="3" s="1"/>
  <c r="D26" i="3"/>
  <c r="E26" i="3"/>
  <c r="F26" i="3"/>
  <c r="G26" i="3"/>
  <c r="C26" i="3"/>
  <c r="D27" i="3"/>
  <c r="D29" i="3" s="1"/>
  <c r="E27" i="3"/>
  <c r="E29" i="3" s="1"/>
  <c r="F27" i="3"/>
  <c r="F29" i="3" s="1"/>
  <c r="G27" i="3"/>
  <c r="G29" i="3" s="1"/>
  <c r="C27" i="3"/>
  <c r="C29" i="3" s="1"/>
  <c r="A23" i="3"/>
  <c r="A25" i="3"/>
  <c r="A28" i="3" s="1"/>
  <c r="D22" i="2"/>
  <c r="E22" i="2"/>
  <c r="F22" i="2"/>
  <c r="G22" i="2"/>
  <c r="H22" i="2"/>
  <c r="C22" i="2"/>
  <c r="D23" i="2"/>
  <c r="D25" i="2" s="1"/>
  <c r="E23" i="2"/>
  <c r="E25" i="2" s="1"/>
  <c r="F23" i="2"/>
  <c r="F25" i="2" s="1"/>
  <c r="G23" i="2"/>
  <c r="G25" i="2" s="1"/>
  <c r="H23" i="2"/>
  <c r="H25" i="2" s="1"/>
  <c r="I23" i="2"/>
  <c r="I25" i="2" s="1"/>
  <c r="C23" i="2"/>
  <c r="C25" i="2" s="1"/>
  <c r="B19" i="2"/>
  <c r="B21" i="2" s="1"/>
</calcChain>
</file>

<file path=xl/sharedStrings.xml><?xml version="1.0" encoding="utf-8"?>
<sst xmlns="http://schemas.openxmlformats.org/spreadsheetml/2006/main" count="59" uniqueCount="42">
  <si>
    <t>Class 2 Open Intro 2 (2024 )Snr &amp; Jnr</t>
  </si>
  <si>
    <t>11:30</t>
  </si>
  <si>
    <t>Lauren Brian</t>
  </si>
  <si>
    <t>Bruel Surreal Dream</t>
  </si>
  <si>
    <t>Class 3 Starters Prelim 2 (2024) Snr &amp; Jnr</t>
  </si>
  <si>
    <t>11:37</t>
  </si>
  <si>
    <t>Vicky Adams</t>
  </si>
  <si>
    <t>For Trevor the Optimist</t>
  </si>
  <si>
    <t>BHM</t>
  </si>
  <si>
    <t>2 - Preliminary 2 2024 Sponsors: HorseHage-Mollichaff</t>
  </si>
  <si>
    <t>11:44</t>
  </si>
  <si>
    <t>Ellie Hall</t>
  </si>
  <si>
    <t>The Storyteller</t>
  </si>
  <si>
    <t>Silver</t>
  </si>
  <si>
    <t>11:51</t>
  </si>
  <si>
    <t>Charlotte Groom</t>
  </si>
  <si>
    <t>Kimano C</t>
  </si>
  <si>
    <t>11:58</t>
  </si>
  <si>
    <t>Isabel Burrows</t>
  </si>
  <si>
    <t>McCloud Van Vrijhern</t>
  </si>
  <si>
    <t>12:05</t>
  </si>
  <si>
    <t>Karan Lloyd</t>
  </si>
  <si>
    <t>Bracken lad</t>
  </si>
  <si>
    <t>Bronze</t>
  </si>
  <si>
    <t>3 - Preliminary 3 2024 Sponsors: HorseHage-Mollichaff</t>
  </si>
  <si>
    <t>12:25</t>
  </si>
  <si>
    <t>4 - Novice 2 2024 Sponsors: Prestige</t>
  </si>
  <si>
    <t>12:33</t>
  </si>
  <si>
    <t>Jay Fisher</t>
  </si>
  <si>
    <t>Ethel Rose</t>
  </si>
  <si>
    <t>12:40</t>
  </si>
  <si>
    <t>12:47</t>
  </si>
  <si>
    <t>Libby Keating</t>
  </si>
  <si>
    <t>The Royale Groom</t>
  </si>
  <si>
    <t>12:54</t>
  </si>
  <si>
    <t>Holly Shann</t>
  </si>
  <si>
    <t>Weston QT</t>
  </si>
  <si>
    <t>5 - Novice 3 2024 Sponsors: Prestige</t>
  </si>
  <si>
    <t>13:02</t>
  </si>
  <si>
    <t>13:09</t>
  </si>
  <si>
    <t>BREAK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</si>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</sst>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sz val="11"/>
      <color rgb="FFFFFFFF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296B"/>
        <bgColor rgb="FF00296B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3" borderId="1" xfId="0" applyFill="1" applyBorder="1"/>
    <xf numFmtId="0" fontId="2" fillId="3" borderId="1" xfId="0" applyFont="1" applyFill="1" applyBorder="1"/>
    <xf numFmtId="0" fontId="3" fillId="0" borderId="1" xfId="0" applyFont="1" applyBorder="1"/>
    <xf numFmtId="2" fontId="0" fillId="0" borderId="1" xfId="0" applyNumberFormat="1" applyBorder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topLeftCell="A9" workbookViewId="0">
      <selection activeCell="K15" sqref="K15"/>
    </sheetView>
  </sheetViews>
  <sheetFormatPr defaultRowHeight="14.5" x14ac:dyDescent="0.35"/>
  <cols>
    <col min="1" max="1" width="7" bestFit="1" customWidth="1"/>
    <col min="2" max="2" width="5.36328125" bestFit="1" customWidth="1"/>
    <col min="3" max="3" width="3.81640625" bestFit="1" customWidth="1"/>
    <col min="4" max="4" width="15.26953125" bestFit="1" customWidth="1"/>
    <col min="5" max="5" width="28.08984375" bestFit="1" customWidth="1"/>
    <col min="6" max="6" width="6.6328125" bestFit="1" customWidth="1"/>
    <col min="7" max="8" width="5.81640625" bestFit="1" customWidth="1"/>
    <col min="9" max="9" width="1.81640625" bestFit="1" customWidth="1"/>
    <col min="10" max="16" width="9.08984375" bestFit="1"/>
  </cols>
  <sheetData>
    <row r="1" spans="1:9" x14ac:dyDescent="0.35">
      <c r="A1" s="6" t="s">
        <v>0</v>
      </c>
      <c r="B1" s="6"/>
      <c r="C1" s="6"/>
      <c r="D1" s="6"/>
      <c r="E1" s="6"/>
      <c r="F1" s="6"/>
      <c r="G1" s="6"/>
      <c r="H1" s="6"/>
      <c r="I1" s="6"/>
    </row>
    <row r="2" spans="1:9" x14ac:dyDescent="0.35">
      <c r="A2" s="1"/>
      <c r="B2" s="1" t="s">
        <v>1</v>
      </c>
      <c r="C2" s="1">
        <v>103</v>
      </c>
      <c r="D2" s="1" t="s">
        <v>2</v>
      </c>
      <c r="E2" s="1" t="s">
        <v>3</v>
      </c>
      <c r="F2" s="1" t="s">
        <v>8</v>
      </c>
      <c r="G2" s="1">
        <v>135</v>
      </c>
      <c r="H2" s="1">
        <v>61.36</v>
      </c>
      <c r="I2" s="1">
        <v>1</v>
      </c>
    </row>
    <row r="3" spans="1:9" x14ac:dyDescent="0.35">
      <c r="A3" s="6" t="s">
        <v>4</v>
      </c>
      <c r="B3" s="6"/>
      <c r="C3" s="6"/>
      <c r="D3" s="6"/>
      <c r="E3" s="6"/>
      <c r="F3" s="6"/>
      <c r="G3" s="6"/>
      <c r="H3" s="6"/>
      <c r="I3" s="6"/>
    </row>
    <row r="4" spans="1:9" x14ac:dyDescent="0.35">
      <c r="A4" s="1"/>
      <c r="B4" s="1" t="s">
        <v>5</v>
      </c>
      <c r="C4" s="1">
        <v>102</v>
      </c>
      <c r="D4" s="1" t="s">
        <v>6</v>
      </c>
      <c r="E4" s="1" t="s">
        <v>7</v>
      </c>
      <c r="F4" s="1"/>
      <c r="G4" s="1">
        <v>150</v>
      </c>
      <c r="H4" s="1">
        <v>65.209999999999994</v>
      </c>
      <c r="I4" s="1">
        <v>1</v>
      </c>
    </row>
    <row r="5" spans="1:9" x14ac:dyDescent="0.35">
      <c r="A5" s="6" t="s">
        <v>9</v>
      </c>
      <c r="B5" s="6"/>
      <c r="C5" s="6"/>
      <c r="D5" s="6"/>
      <c r="E5" s="6"/>
      <c r="F5" s="6"/>
      <c r="G5" s="6"/>
      <c r="H5" s="6"/>
      <c r="I5" s="6"/>
    </row>
    <row r="6" spans="1:9" x14ac:dyDescent="0.35">
      <c r="A6" s="1"/>
      <c r="B6" s="1" t="s">
        <v>10</v>
      </c>
      <c r="C6" s="1">
        <v>106</v>
      </c>
      <c r="D6" s="1" t="s">
        <v>11</v>
      </c>
      <c r="E6" s="1" t="s">
        <v>12</v>
      </c>
      <c r="F6" s="1" t="s">
        <v>13</v>
      </c>
      <c r="G6" s="1">
        <v>159</v>
      </c>
      <c r="H6" s="1">
        <v>69.13</v>
      </c>
      <c r="I6" s="1">
        <v>1</v>
      </c>
    </row>
    <row r="7" spans="1:9" x14ac:dyDescent="0.35">
      <c r="A7" s="1"/>
      <c r="B7" s="1" t="s">
        <v>14</v>
      </c>
      <c r="C7" s="1">
        <v>103</v>
      </c>
      <c r="D7" s="1" t="s">
        <v>15</v>
      </c>
      <c r="E7" s="1" t="s">
        <v>16</v>
      </c>
      <c r="F7" s="1" t="s">
        <v>13</v>
      </c>
      <c r="G7" s="1">
        <v>156.5</v>
      </c>
      <c r="H7" s="1">
        <v>68.040000000000006</v>
      </c>
      <c r="I7" s="1">
        <v>2</v>
      </c>
    </row>
    <row r="8" spans="1:9" x14ac:dyDescent="0.35">
      <c r="A8" s="1"/>
      <c r="B8" s="1" t="s">
        <v>17</v>
      </c>
      <c r="C8" s="1">
        <v>102</v>
      </c>
      <c r="D8" s="1" t="s">
        <v>18</v>
      </c>
      <c r="E8" s="1" t="s">
        <v>19</v>
      </c>
      <c r="F8" s="1" t="s">
        <v>13</v>
      </c>
      <c r="G8" s="1">
        <v>148.5</v>
      </c>
      <c r="H8" s="1">
        <v>64.56</v>
      </c>
      <c r="I8" s="1">
        <v>3</v>
      </c>
    </row>
    <row r="9" spans="1:9" x14ac:dyDescent="0.35">
      <c r="A9" s="1"/>
      <c r="B9" s="1" t="s">
        <v>20</v>
      </c>
      <c r="C9" s="1">
        <v>105</v>
      </c>
      <c r="D9" s="1" t="s">
        <v>21</v>
      </c>
      <c r="E9" s="1" t="s">
        <v>22</v>
      </c>
      <c r="F9" s="1" t="s">
        <v>23</v>
      </c>
      <c r="G9" s="4" t="s">
        <v>41</v>
      </c>
      <c r="H9" s="1"/>
      <c r="I9" s="1"/>
    </row>
    <row r="10" spans="1:9" x14ac:dyDescent="0.35">
      <c r="A10" s="2"/>
      <c r="B10" s="2"/>
      <c r="C10" s="2"/>
      <c r="D10" s="2"/>
      <c r="E10" s="3" t="s">
        <v>40</v>
      </c>
      <c r="F10" s="2"/>
      <c r="G10" s="2"/>
      <c r="H10" s="2"/>
      <c r="I10" s="2"/>
    </row>
    <row r="11" spans="1:9" x14ac:dyDescent="0.35">
      <c r="A11" s="6" t="s">
        <v>24</v>
      </c>
      <c r="B11" s="6"/>
      <c r="C11" s="6"/>
      <c r="D11" s="6"/>
      <c r="E11" s="6"/>
      <c r="F11" s="6"/>
      <c r="G11" s="6"/>
      <c r="H11" s="6"/>
      <c r="I11" s="6"/>
    </row>
    <row r="12" spans="1:9" x14ac:dyDescent="0.35">
      <c r="A12" s="1"/>
      <c r="B12" s="1" t="s">
        <v>25</v>
      </c>
      <c r="C12" s="1">
        <v>106</v>
      </c>
      <c r="D12" s="1" t="s">
        <v>11</v>
      </c>
      <c r="E12" s="1" t="s">
        <v>12</v>
      </c>
      <c r="F12" s="1" t="s">
        <v>13</v>
      </c>
      <c r="G12" s="1">
        <v>166</v>
      </c>
      <c r="H12" s="1">
        <v>69.17</v>
      </c>
      <c r="I12" s="1">
        <v>1</v>
      </c>
    </row>
    <row r="13" spans="1:9" x14ac:dyDescent="0.35">
      <c r="A13" s="6" t="s">
        <v>26</v>
      </c>
      <c r="B13" s="6"/>
      <c r="C13" s="6"/>
      <c r="D13" s="6"/>
      <c r="E13" s="6"/>
      <c r="F13" s="6"/>
      <c r="G13" s="6"/>
      <c r="H13" s="6"/>
      <c r="I13" s="6"/>
    </row>
    <row r="14" spans="1:9" x14ac:dyDescent="0.35">
      <c r="A14" s="1"/>
      <c r="B14" s="1" t="s">
        <v>27</v>
      </c>
      <c r="C14" s="1">
        <v>104</v>
      </c>
      <c r="D14" s="1" t="s">
        <v>35</v>
      </c>
      <c r="E14" s="1" t="s">
        <v>36</v>
      </c>
      <c r="F14" s="1" t="s">
        <v>13</v>
      </c>
      <c r="G14" s="1">
        <v>173.5</v>
      </c>
      <c r="H14" s="1">
        <v>66.73</v>
      </c>
      <c r="I14" s="1">
        <v>1</v>
      </c>
    </row>
    <row r="15" spans="1:9" x14ac:dyDescent="0.35">
      <c r="A15" s="1"/>
      <c r="B15" s="1" t="s">
        <v>30</v>
      </c>
      <c r="C15" s="1">
        <v>107</v>
      </c>
      <c r="D15" s="1" t="s">
        <v>28</v>
      </c>
      <c r="E15" s="1" t="s">
        <v>29</v>
      </c>
      <c r="F15" s="1" t="s">
        <v>13</v>
      </c>
      <c r="G15" s="1">
        <v>169</v>
      </c>
      <c r="H15" s="5">
        <v>65</v>
      </c>
      <c r="I15" s="1">
        <v>2</v>
      </c>
    </row>
    <row r="16" spans="1:9" x14ac:dyDescent="0.35">
      <c r="A16" s="1"/>
      <c r="B16" s="1" t="s">
        <v>31</v>
      </c>
      <c r="C16" s="1">
        <v>101</v>
      </c>
      <c r="D16" s="1" t="s">
        <v>32</v>
      </c>
      <c r="E16" s="1" t="s">
        <v>33</v>
      </c>
      <c r="F16" s="1" t="s">
        <v>23</v>
      </c>
      <c r="G16" s="1">
        <v>169</v>
      </c>
      <c r="H16" s="5">
        <v>65</v>
      </c>
      <c r="I16" s="1">
        <v>1</v>
      </c>
    </row>
    <row r="17" spans="1:9" x14ac:dyDescent="0.35">
      <c r="A17" s="1"/>
      <c r="B17" s="1" t="s">
        <v>34</v>
      </c>
      <c r="C17" s="1">
        <v>102</v>
      </c>
      <c r="D17" s="1" t="s">
        <v>18</v>
      </c>
      <c r="E17" s="1" t="s">
        <v>19</v>
      </c>
      <c r="F17" s="1" t="s">
        <v>23</v>
      </c>
      <c r="G17" s="1">
        <v>160.5</v>
      </c>
      <c r="H17" s="1">
        <v>61.73</v>
      </c>
      <c r="I17" s="1">
        <v>2</v>
      </c>
    </row>
    <row r="18" spans="1:9" x14ac:dyDescent="0.35">
      <c r="A18" s="6" t="s">
        <v>37</v>
      </c>
      <c r="B18" s="6"/>
      <c r="C18" s="6"/>
      <c r="D18" s="6"/>
      <c r="E18" s="6"/>
      <c r="F18" s="6"/>
      <c r="G18" s="6"/>
      <c r="H18" s="6"/>
      <c r="I18" s="6"/>
    </row>
    <row r="19" spans="1:9" x14ac:dyDescent="0.35">
      <c r="A19" s="1">
        <v>1</v>
      </c>
      <c r="B19" s="1" t="s">
        <v>38</v>
      </c>
      <c r="C19" s="1">
        <v>101</v>
      </c>
      <c r="D19" s="1" t="s">
        <v>32</v>
      </c>
      <c r="E19" s="1" t="s">
        <v>33</v>
      </c>
      <c r="F19" s="1" t="s">
        <v>23</v>
      </c>
      <c r="G19" s="1">
        <v>159</v>
      </c>
      <c r="H19" s="1">
        <v>63.6</v>
      </c>
      <c r="I19" s="1">
        <v>1</v>
      </c>
    </row>
    <row r="20" spans="1:9" x14ac:dyDescent="0.35">
      <c r="A20" s="1">
        <v>2</v>
      </c>
      <c r="B20" s="1" t="s">
        <v>39</v>
      </c>
      <c r="C20" s="1">
        <v>104</v>
      </c>
      <c r="D20" s="1" t="s">
        <v>35</v>
      </c>
      <c r="E20" s="1" t="s">
        <v>36</v>
      </c>
      <c r="F20" s="1" t="s">
        <v>13</v>
      </c>
      <c r="G20" s="1">
        <v>163</v>
      </c>
      <c r="H20" s="1">
        <v>65.2</v>
      </c>
      <c r="I20" s="1">
        <v>1</v>
      </c>
    </row>
    <row r="21" spans="1:9" x14ac:dyDescent="0.35">
      <c r="A21" s="6"/>
      <c r="B21" s="6"/>
      <c r="C21" s="6"/>
      <c r="D21" s="6"/>
      <c r="E21" s="6"/>
      <c r="F21" s="6"/>
      <c r="G21" s="6"/>
      <c r="H21" s="6"/>
      <c r="I21" s="6"/>
    </row>
  </sheetData>
  <sortState xmlns:xlrd2="http://schemas.microsoft.com/office/spreadsheetml/2017/richdata2" ref="C14:H17">
    <sortCondition descending="1" ref="F14:F17"/>
  </sortState>
  <mergeCells count="7">
    <mergeCell ref="A18:I18"/>
    <mergeCell ref="A21:I21"/>
    <mergeCell ref="A1:I1"/>
    <mergeCell ref="A3:I3"/>
    <mergeCell ref="A5:I5"/>
    <mergeCell ref="A11:I11"/>
    <mergeCell ref="A13:I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30CE0-955D-4D2E-B94B-876D795809DC}">
  <dimension ref="B1:I25"/>
  <sheetViews>
    <sheetView topLeftCell="A15" workbookViewId="0">
      <selection activeCell="C1" sqref="C1:C1048576"/>
    </sheetView>
  </sheetViews>
  <sheetFormatPr defaultRowHeight="14.5" x14ac:dyDescent="0.35"/>
  <sheetData>
    <row r="1" spans="2:6" x14ac:dyDescent="0.35">
      <c r="B1">
        <v>103</v>
      </c>
      <c r="C1">
        <v>102</v>
      </c>
      <c r="D1">
        <v>103</v>
      </c>
      <c r="E1">
        <v>106</v>
      </c>
      <c r="F1">
        <v>102</v>
      </c>
    </row>
    <row r="2" spans="2:6" x14ac:dyDescent="0.35">
      <c r="B2">
        <v>6.5</v>
      </c>
      <c r="C2">
        <v>7</v>
      </c>
      <c r="D2">
        <v>7</v>
      </c>
      <c r="E2">
        <v>7</v>
      </c>
      <c r="F2">
        <v>7</v>
      </c>
    </row>
    <row r="3" spans="2:6" x14ac:dyDescent="0.35">
      <c r="B3">
        <v>6</v>
      </c>
      <c r="C3">
        <v>7</v>
      </c>
      <c r="D3">
        <v>6.5</v>
      </c>
      <c r="E3">
        <v>7</v>
      </c>
      <c r="F3">
        <v>7</v>
      </c>
    </row>
    <row r="4" spans="2:6" x14ac:dyDescent="0.35">
      <c r="B4">
        <v>6</v>
      </c>
      <c r="C4">
        <v>6.5</v>
      </c>
      <c r="D4">
        <v>7</v>
      </c>
      <c r="E4">
        <v>6.5</v>
      </c>
      <c r="F4">
        <v>6.5</v>
      </c>
    </row>
    <row r="5" spans="2:6" x14ac:dyDescent="0.35">
      <c r="B5">
        <v>7</v>
      </c>
      <c r="C5">
        <v>7</v>
      </c>
      <c r="D5">
        <v>7</v>
      </c>
      <c r="E5">
        <v>7</v>
      </c>
      <c r="F5">
        <v>6.5</v>
      </c>
    </row>
    <row r="6" spans="2:6" x14ac:dyDescent="0.35">
      <c r="B6">
        <v>11</v>
      </c>
      <c r="C6">
        <v>6</v>
      </c>
      <c r="D6">
        <v>7</v>
      </c>
      <c r="E6">
        <v>7</v>
      </c>
      <c r="F6">
        <v>6.5</v>
      </c>
    </row>
    <row r="7" spans="2:6" x14ac:dyDescent="0.35">
      <c r="B7">
        <v>7</v>
      </c>
      <c r="C7">
        <v>6.5</v>
      </c>
      <c r="D7">
        <v>6</v>
      </c>
      <c r="E7">
        <v>7</v>
      </c>
      <c r="F7">
        <v>7</v>
      </c>
    </row>
    <row r="8" spans="2:6" x14ac:dyDescent="0.35">
      <c r="B8">
        <v>7</v>
      </c>
      <c r="C8">
        <v>11</v>
      </c>
      <c r="D8">
        <v>13</v>
      </c>
      <c r="E8">
        <v>15</v>
      </c>
      <c r="F8">
        <v>13</v>
      </c>
    </row>
    <row r="9" spans="2:6" x14ac:dyDescent="0.35">
      <c r="B9">
        <v>5</v>
      </c>
      <c r="C9">
        <v>7</v>
      </c>
      <c r="D9">
        <v>7</v>
      </c>
      <c r="E9">
        <v>6</v>
      </c>
      <c r="F9">
        <v>7</v>
      </c>
    </row>
    <row r="10" spans="2:6" x14ac:dyDescent="0.35">
      <c r="B10">
        <v>6</v>
      </c>
      <c r="C10">
        <v>7</v>
      </c>
      <c r="D10">
        <v>7</v>
      </c>
      <c r="E10">
        <v>7</v>
      </c>
      <c r="F10">
        <v>6</v>
      </c>
    </row>
    <row r="11" spans="2:6" x14ac:dyDescent="0.35">
      <c r="B11">
        <v>7</v>
      </c>
      <c r="C11">
        <v>6</v>
      </c>
      <c r="D11">
        <v>7</v>
      </c>
      <c r="E11">
        <v>7</v>
      </c>
      <c r="F11">
        <v>6</v>
      </c>
    </row>
    <row r="12" spans="2:6" x14ac:dyDescent="0.35">
      <c r="B12">
        <v>6</v>
      </c>
      <c r="C12">
        <v>7</v>
      </c>
      <c r="D12">
        <v>6.5</v>
      </c>
      <c r="E12">
        <v>6.5</v>
      </c>
      <c r="F12">
        <v>6</v>
      </c>
    </row>
    <row r="13" spans="2:6" x14ac:dyDescent="0.35">
      <c r="B13">
        <v>6</v>
      </c>
      <c r="C13">
        <v>6.5</v>
      </c>
      <c r="D13">
        <v>7</v>
      </c>
      <c r="E13">
        <v>7</v>
      </c>
      <c r="F13">
        <v>7</v>
      </c>
    </row>
    <row r="14" spans="2:6" x14ac:dyDescent="0.35">
      <c r="B14">
        <v>6.5</v>
      </c>
      <c r="C14">
        <v>6</v>
      </c>
      <c r="D14">
        <v>7</v>
      </c>
      <c r="E14">
        <v>7</v>
      </c>
      <c r="F14">
        <v>6</v>
      </c>
    </row>
    <row r="15" spans="2:6" x14ac:dyDescent="0.35">
      <c r="B15">
        <v>12</v>
      </c>
      <c r="C15">
        <v>7</v>
      </c>
      <c r="D15">
        <v>7</v>
      </c>
      <c r="E15">
        <v>7</v>
      </c>
      <c r="F15">
        <v>6.5</v>
      </c>
    </row>
    <row r="16" spans="2:6" x14ac:dyDescent="0.35">
      <c r="B16">
        <v>10</v>
      </c>
      <c r="C16">
        <v>6</v>
      </c>
      <c r="D16">
        <v>6</v>
      </c>
      <c r="E16">
        <v>7</v>
      </c>
      <c r="F16">
        <v>6</v>
      </c>
    </row>
    <row r="17" spans="2:9" x14ac:dyDescent="0.35">
      <c r="B17">
        <v>13</v>
      </c>
      <c r="C17">
        <v>7</v>
      </c>
      <c r="D17">
        <v>7</v>
      </c>
      <c r="E17">
        <v>5.5</v>
      </c>
      <c r="F17">
        <v>6.5</v>
      </c>
    </row>
    <row r="18" spans="2:9" x14ac:dyDescent="0.35">
      <c r="B18">
        <v>13</v>
      </c>
      <c r="C18">
        <v>7</v>
      </c>
      <c r="D18">
        <v>7</v>
      </c>
      <c r="E18">
        <v>7</v>
      </c>
      <c r="F18">
        <v>6.5</v>
      </c>
    </row>
    <row r="19" spans="2:9" x14ac:dyDescent="0.35">
      <c r="B19">
        <f>SUM(B2:B18)</f>
        <v>135</v>
      </c>
      <c r="C19">
        <v>6.5</v>
      </c>
      <c r="D19">
        <v>6.5</v>
      </c>
      <c r="E19">
        <v>6.5</v>
      </c>
      <c r="F19">
        <v>6.5</v>
      </c>
    </row>
    <row r="20" spans="2:9" x14ac:dyDescent="0.35">
      <c r="B20">
        <v>220</v>
      </c>
      <c r="C20">
        <v>12</v>
      </c>
      <c r="D20">
        <v>14</v>
      </c>
      <c r="E20">
        <v>14</v>
      </c>
      <c r="F20">
        <v>13</v>
      </c>
    </row>
    <row r="21" spans="2:9" x14ac:dyDescent="0.35">
      <c r="B21">
        <f>B19/B20*100</f>
        <v>61.363636363636367</v>
      </c>
      <c r="C21">
        <v>14</v>
      </c>
      <c r="D21">
        <v>14</v>
      </c>
      <c r="E21">
        <v>15</v>
      </c>
      <c r="F21">
        <v>12</v>
      </c>
    </row>
    <row r="22" spans="2:9" x14ac:dyDescent="0.35">
      <c r="C22">
        <f>SUM(C18:C21)</f>
        <v>39.5</v>
      </c>
      <c r="D22">
        <f t="shared" ref="D22:H22" si="0">SUM(D18:D21)</f>
        <v>41.5</v>
      </c>
      <c r="E22">
        <f t="shared" si="0"/>
        <v>42.5</v>
      </c>
      <c r="F22">
        <f t="shared" si="0"/>
        <v>38</v>
      </c>
      <c r="G22">
        <f t="shared" si="0"/>
        <v>0</v>
      </c>
      <c r="H22">
        <f t="shared" si="0"/>
        <v>0</v>
      </c>
    </row>
    <row r="23" spans="2:9" x14ac:dyDescent="0.35">
      <c r="C23">
        <f>SUM(C2:C21)</f>
        <v>150</v>
      </c>
      <c r="D23">
        <f t="shared" ref="D23:I23" si="1">SUM(D2:D21)</f>
        <v>156.5</v>
      </c>
      <c r="E23">
        <f t="shared" si="1"/>
        <v>159</v>
      </c>
      <c r="F23">
        <f t="shared" si="1"/>
        <v>148.5</v>
      </c>
      <c r="G23">
        <f t="shared" si="1"/>
        <v>0</v>
      </c>
      <c r="H23">
        <f t="shared" si="1"/>
        <v>0</v>
      </c>
      <c r="I23">
        <f t="shared" si="1"/>
        <v>0</v>
      </c>
    </row>
    <row r="24" spans="2:9" x14ac:dyDescent="0.35">
      <c r="C24">
        <v>230</v>
      </c>
      <c r="D24">
        <v>230</v>
      </c>
      <c r="E24">
        <v>230</v>
      </c>
      <c r="F24">
        <v>230</v>
      </c>
      <c r="G24">
        <v>230</v>
      </c>
      <c r="H24">
        <v>230</v>
      </c>
      <c r="I24">
        <v>230</v>
      </c>
    </row>
    <row r="25" spans="2:9" x14ac:dyDescent="0.35">
      <c r="C25">
        <f>C23/C24*100</f>
        <v>65.217391304347828</v>
      </c>
      <c r="D25">
        <f t="shared" ref="D25:I25" si="2">D23/D24*100</f>
        <v>68.043478260869563</v>
      </c>
      <c r="E25">
        <f t="shared" si="2"/>
        <v>69.130434782608702</v>
      </c>
      <c r="F25">
        <f t="shared" si="2"/>
        <v>64.565217391304358</v>
      </c>
      <c r="G25">
        <f t="shared" si="2"/>
        <v>0</v>
      </c>
      <c r="H25">
        <f t="shared" si="2"/>
        <v>0</v>
      </c>
      <c r="I25">
        <f t="shared" si="2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A5DC4-3CEB-43C7-980F-A35EED4A8ED3}">
  <dimension ref="A1:J29"/>
  <sheetViews>
    <sheetView topLeftCell="A16" workbookViewId="0">
      <selection activeCell="O26" sqref="O26"/>
    </sheetView>
  </sheetViews>
  <sheetFormatPr defaultRowHeight="14.5" x14ac:dyDescent="0.35"/>
  <sheetData>
    <row r="1" spans="1:9" x14ac:dyDescent="0.35">
      <c r="A1">
        <v>106</v>
      </c>
      <c r="C1">
        <v>107</v>
      </c>
      <c r="D1">
        <v>101</v>
      </c>
      <c r="E1">
        <v>102</v>
      </c>
      <c r="F1">
        <v>104</v>
      </c>
      <c r="H1">
        <v>104</v>
      </c>
      <c r="I1">
        <v>101</v>
      </c>
    </row>
    <row r="2" spans="1:9" x14ac:dyDescent="0.35">
      <c r="A2">
        <v>7</v>
      </c>
      <c r="C2">
        <v>6.5</v>
      </c>
      <c r="D2">
        <v>7</v>
      </c>
      <c r="E2">
        <v>6.5</v>
      </c>
      <c r="F2">
        <v>7</v>
      </c>
      <c r="H2">
        <v>7</v>
      </c>
      <c r="I2">
        <v>6.5</v>
      </c>
    </row>
    <row r="3" spans="1:9" x14ac:dyDescent="0.35">
      <c r="A3">
        <v>7</v>
      </c>
      <c r="C3">
        <v>6.5</v>
      </c>
      <c r="D3">
        <v>6.5</v>
      </c>
      <c r="E3">
        <v>6</v>
      </c>
      <c r="F3">
        <v>7</v>
      </c>
      <c r="H3">
        <v>7</v>
      </c>
      <c r="I3">
        <v>6</v>
      </c>
    </row>
    <row r="4" spans="1:9" x14ac:dyDescent="0.35">
      <c r="A4">
        <v>7</v>
      </c>
      <c r="C4">
        <v>5</v>
      </c>
      <c r="D4">
        <v>6</v>
      </c>
      <c r="E4">
        <v>6</v>
      </c>
      <c r="F4">
        <v>6.5</v>
      </c>
      <c r="H4">
        <v>6.5</v>
      </c>
      <c r="I4">
        <v>6</v>
      </c>
    </row>
    <row r="5" spans="1:9" x14ac:dyDescent="0.35">
      <c r="A5">
        <v>7</v>
      </c>
      <c r="C5">
        <v>7</v>
      </c>
      <c r="D5">
        <v>6</v>
      </c>
      <c r="E5">
        <v>6</v>
      </c>
      <c r="F5">
        <v>6</v>
      </c>
      <c r="H5">
        <v>6</v>
      </c>
      <c r="I5">
        <v>6</v>
      </c>
    </row>
    <row r="6" spans="1:9" x14ac:dyDescent="0.35">
      <c r="A6">
        <v>6.5</v>
      </c>
      <c r="C6">
        <v>5.5</v>
      </c>
      <c r="D6">
        <v>7</v>
      </c>
      <c r="E6">
        <v>6</v>
      </c>
      <c r="F6">
        <v>6.5</v>
      </c>
      <c r="H6">
        <v>6.5</v>
      </c>
      <c r="I6">
        <v>6</v>
      </c>
    </row>
    <row r="7" spans="1:9" x14ac:dyDescent="0.35">
      <c r="A7">
        <v>7</v>
      </c>
      <c r="C7">
        <v>6.5</v>
      </c>
      <c r="D7">
        <v>7</v>
      </c>
      <c r="E7">
        <v>6</v>
      </c>
      <c r="F7">
        <v>7</v>
      </c>
      <c r="H7">
        <v>6</v>
      </c>
      <c r="I7">
        <v>6.5</v>
      </c>
    </row>
    <row r="8" spans="1:9" x14ac:dyDescent="0.35">
      <c r="A8">
        <v>6</v>
      </c>
      <c r="C8">
        <v>6.5</v>
      </c>
      <c r="D8">
        <v>6</v>
      </c>
      <c r="E8">
        <v>6</v>
      </c>
      <c r="F8">
        <v>6.5</v>
      </c>
      <c r="H8">
        <v>6</v>
      </c>
      <c r="I8">
        <v>7</v>
      </c>
    </row>
    <row r="9" spans="1:9" x14ac:dyDescent="0.35">
      <c r="A9">
        <v>14</v>
      </c>
      <c r="C9">
        <v>7</v>
      </c>
      <c r="D9">
        <v>6</v>
      </c>
      <c r="E9">
        <v>6.5</v>
      </c>
      <c r="F9">
        <v>6.5</v>
      </c>
      <c r="H9">
        <v>6</v>
      </c>
      <c r="I9">
        <v>6</v>
      </c>
    </row>
    <row r="10" spans="1:9" x14ac:dyDescent="0.35">
      <c r="A10">
        <v>7</v>
      </c>
      <c r="C10">
        <v>5</v>
      </c>
      <c r="D10">
        <v>7</v>
      </c>
      <c r="E10">
        <v>6</v>
      </c>
      <c r="F10">
        <v>7</v>
      </c>
      <c r="H10">
        <v>6.5</v>
      </c>
      <c r="I10">
        <v>6</v>
      </c>
    </row>
    <row r="11" spans="1:9" x14ac:dyDescent="0.35">
      <c r="A11">
        <v>6.5</v>
      </c>
      <c r="C11">
        <v>6.5</v>
      </c>
      <c r="D11">
        <v>6</v>
      </c>
      <c r="E11">
        <v>5</v>
      </c>
      <c r="F11">
        <v>6</v>
      </c>
      <c r="H11">
        <v>7</v>
      </c>
      <c r="I11">
        <v>6</v>
      </c>
    </row>
    <row r="12" spans="1:9" x14ac:dyDescent="0.35">
      <c r="A12">
        <v>6.5</v>
      </c>
      <c r="C12">
        <v>7</v>
      </c>
      <c r="D12">
        <v>6</v>
      </c>
      <c r="E12">
        <v>7</v>
      </c>
      <c r="F12">
        <v>7</v>
      </c>
      <c r="H12">
        <v>6</v>
      </c>
      <c r="I12">
        <v>6</v>
      </c>
    </row>
    <row r="13" spans="1:9" x14ac:dyDescent="0.35">
      <c r="A13">
        <v>7</v>
      </c>
      <c r="C13">
        <v>7</v>
      </c>
      <c r="D13">
        <v>7</v>
      </c>
      <c r="E13">
        <v>5.5</v>
      </c>
      <c r="F13">
        <v>6</v>
      </c>
      <c r="H13">
        <v>6</v>
      </c>
      <c r="I13">
        <v>7</v>
      </c>
    </row>
    <row r="14" spans="1:9" x14ac:dyDescent="0.35">
      <c r="A14">
        <v>7</v>
      </c>
      <c r="C14">
        <v>7</v>
      </c>
      <c r="D14">
        <v>7</v>
      </c>
      <c r="E14">
        <v>5.5</v>
      </c>
      <c r="F14">
        <v>6.5</v>
      </c>
      <c r="H14">
        <v>6</v>
      </c>
      <c r="I14">
        <v>6</v>
      </c>
    </row>
    <row r="15" spans="1:9" x14ac:dyDescent="0.35">
      <c r="A15">
        <v>7</v>
      </c>
      <c r="C15">
        <v>6.5</v>
      </c>
      <c r="D15">
        <v>6</v>
      </c>
      <c r="E15">
        <v>6</v>
      </c>
      <c r="F15">
        <v>6.5</v>
      </c>
      <c r="H15">
        <v>5.5</v>
      </c>
      <c r="I15">
        <v>5.5</v>
      </c>
    </row>
    <row r="16" spans="1:9" x14ac:dyDescent="0.35">
      <c r="A16">
        <v>7</v>
      </c>
      <c r="C16">
        <v>6.5</v>
      </c>
      <c r="D16">
        <v>5</v>
      </c>
      <c r="E16">
        <v>6</v>
      </c>
      <c r="F16">
        <v>6</v>
      </c>
      <c r="H16">
        <v>6</v>
      </c>
      <c r="I16">
        <v>6</v>
      </c>
    </row>
    <row r="17" spans="1:10" x14ac:dyDescent="0.35">
      <c r="A17">
        <v>7</v>
      </c>
      <c r="C17">
        <v>7</v>
      </c>
      <c r="D17">
        <v>7</v>
      </c>
      <c r="E17">
        <v>7</v>
      </c>
      <c r="F17">
        <v>7</v>
      </c>
      <c r="H17">
        <v>7</v>
      </c>
      <c r="I17">
        <v>7</v>
      </c>
    </row>
    <row r="18" spans="1:10" x14ac:dyDescent="0.35">
      <c r="A18">
        <v>7</v>
      </c>
      <c r="C18">
        <v>14</v>
      </c>
      <c r="D18">
        <v>14</v>
      </c>
      <c r="E18">
        <v>14</v>
      </c>
      <c r="F18">
        <v>14</v>
      </c>
      <c r="H18">
        <v>15</v>
      </c>
      <c r="I18">
        <v>14</v>
      </c>
    </row>
    <row r="19" spans="1:10" x14ac:dyDescent="0.35">
      <c r="A19">
        <v>7</v>
      </c>
      <c r="C19">
        <v>6.5</v>
      </c>
      <c r="D19">
        <v>7</v>
      </c>
      <c r="E19">
        <v>6</v>
      </c>
      <c r="F19">
        <v>7</v>
      </c>
      <c r="H19">
        <v>6.5</v>
      </c>
      <c r="I19">
        <v>6</v>
      </c>
    </row>
    <row r="20" spans="1:10" x14ac:dyDescent="0.35">
      <c r="A20">
        <v>6.5</v>
      </c>
      <c r="C20">
        <v>7</v>
      </c>
      <c r="D20">
        <v>6</v>
      </c>
      <c r="E20">
        <v>7</v>
      </c>
      <c r="F20">
        <v>7</v>
      </c>
      <c r="H20">
        <v>7</v>
      </c>
      <c r="I20">
        <v>6.5</v>
      </c>
    </row>
    <row r="21" spans="1:10" x14ac:dyDescent="0.35">
      <c r="A21">
        <v>14</v>
      </c>
      <c r="C21">
        <v>7</v>
      </c>
      <c r="D21">
        <v>6.5</v>
      </c>
      <c r="E21">
        <v>6.5</v>
      </c>
      <c r="F21">
        <v>7</v>
      </c>
      <c r="H21">
        <v>6.5</v>
      </c>
      <c r="I21">
        <v>6</v>
      </c>
    </row>
    <row r="22" spans="1:10" x14ac:dyDescent="0.35">
      <c r="A22">
        <v>15</v>
      </c>
      <c r="C22">
        <v>6.5</v>
      </c>
      <c r="D22">
        <v>6</v>
      </c>
      <c r="E22">
        <v>6</v>
      </c>
      <c r="F22">
        <v>6.5</v>
      </c>
      <c r="H22">
        <v>13</v>
      </c>
      <c r="I22">
        <v>13</v>
      </c>
    </row>
    <row r="23" spans="1:10" x14ac:dyDescent="0.35">
      <c r="A23">
        <f>SUM(A19:A22)</f>
        <v>42.5</v>
      </c>
      <c r="C23">
        <v>12</v>
      </c>
      <c r="D23">
        <v>13</v>
      </c>
      <c r="E23">
        <v>12</v>
      </c>
      <c r="F23">
        <v>13</v>
      </c>
      <c r="H23">
        <v>14</v>
      </c>
      <c r="I23">
        <v>14</v>
      </c>
    </row>
    <row r="24" spans="1:10" x14ac:dyDescent="0.35">
      <c r="H24">
        <f>SUM(H20:H23)</f>
        <v>40.5</v>
      </c>
      <c r="I24">
        <f t="shared" ref="I24:J24" si="0">SUM(I20:I23)</f>
        <v>39.5</v>
      </c>
      <c r="J24">
        <f t="shared" si="0"/>
        <v>0</v>
      </c>
    </row>
    <row r="25" spans="1:10" x14ac:dyDescent="0.35">
      <c r="A25">
        <f>SUM(A2:A22)</f>
        <v>166</v>
      </c>
      <c r="C25">
        <v>13</v>
      </c>
      <c r="D25">
        <v>14</v>
      </c>
      <c r="E25">
        <v>12</v>
      </c>
      <c r="F25">
        <v>14</v>
      </c>
      <c r="H25">
        <f>SUM(H2:H23)</f>
        <v>163</v>
      </c>
      <c r="I25">
        <f>SUM(I2:I23)</f>
        <v>159</v>
      </c>
    </row>
    <row r="26" spans="1:10" x14ac:dyDescent="0.35">
      <c r="C26">
        <f>SUM(C21:C25)</f>
        <v>38.5</v>
      </c>
      <c r="D26">
        <f t="shared" ref="D26:G26" si="1">SUM(D21:D25)</f>
        <v>39.5</v>
      </c>
      <c r="E26">
        <f t="shared" si="1"/>
        <v>36.5</v>
      </c>
      <c r="F26">
        <f t="shared" si="1"/>
        <v>40.5</v>
      </c>
      <c r="G26">
        <f t="shared" si="1"/>
        <v>0</v>
      </c>
      <c r="H26">
        <v>250</v>
      </c>
      <c r="I26">
        <v>250</v>
      </c>
    </row>
    <row r="27" spans="1:10" x14ac:dyDescent="0.35">
      <c r="A27">
        <v>240</v>
      </c>
      <c r="C27">
        <f>SUM(C2:C25)</f>
        <v>169</v>
      </c>
      <c r="D27">
        <f t="shared" ref="D27:G27" si="2">SUM(D2:D25)</f>
        <v>169</v>
      </c>
      <c r="E27">
        <f t="shared" si="2"/>
        <v>160.5</v>
      </c>
      <c r="F27">
        <f t="shared" si="2"/>
        <v>173.5</v>
      </c>
      <c r="G27">
        <f t="shared" si="2"/>
        <v>0</v>
      </c>
      <c r="H27">
        <f>H25/H26*100</f>
        <v>65.2</v>
      </c>
      <c r="I27">
        <f>I25/I26*100</f>
        <v>63.6</v>
      </c>
    </row>
    <row r="28" spans="1:10" x14ac:dyDescent="0.35">
      <c r="A28">
        <f>A25/A27*100</f>
        <v>69.166666666666671</v>
      </c>
      <c r="C28">
        <v>260</v>
      </c>
      <c r="D28">
        <v>260</v>
      </c>
      <c r="E28">
        <v>260</v>
      </c>
      <c r="F28">
        <v>260</v>
      </c>
      <c r="G28">
        <v>260</v>
      </c>
    </row>
    <row r="29" spans="1:10" x14ac:dyDescent="0.35">
      <c r="C29">
        <f>C27/C28*100</f>
        <v>65</v>
      </c>
      <c r="D29">
        <f t="shared" ref="D29:G29" si="3">D27/D28*100</f>
        <v>65</v>
      </c>
      <c r="E29">
        <f t="shared" si="3"/>
        <v>61.730769230769234</v>
      </c>
      <c r="F29">
        <f t="shared" si="3"/>
        <v>66.730769230769226</v>
      </c>
      <c r="G29">
        <f t="shared" si="3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Arena 1</vt:lpstr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ANNE PEARN</cp:lastModifiedBy>
  <cp:lastPrinted>2025-10-18T09:06:40Z</cp:lastPrinted>
  <dcterms:created xsi:type="dcterms:W3CDTF">2025-10-17T11:39:18Z</dcterms:created>
  <dcterms:modified xsi:type="dcterms:W3CDTF">2025-10-18T13:14:28Z</dcterms:modified>
  <cp:category/>
</cp:coreProperties>
</file>