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averhallequestriancentre-my.sharepoint.com/personal/annepearn_beaverhallequestriancentre_onmicrosoft_com/Documents/Dressage 2025/"/>
    </mc:Choice>
  </mc:AlternateContent>
  <xr:revisionPtr revIDLastSave="661" documentId="8_{B6B9E029-F806-4E93-9B7B-1A6CBBBD2407}" xr6:coauthVersionLast="47" xr6:coauthVersionMax="47" xr10:uidLastSave="{9BD20533-9EFE-47B7-94DA-AC1CB5D8EC52}"/>
  <bookViews>
    <workbookView xWindow="-110" yWindow="-110" windowWidth="19420" windowHeight="10300" xr2:uid="{00000000-000D-0000-FFFF-FFFF00000000}"/>
  </bookViews>
  <sheets>
    <sheet name="Arena 1" sheetId="1" r:id="rId1"/>
    <sheet name="Sheet1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2" l="1"/>
  <c r="V32" i="2"/>
  <c r="V34" i="2" s="1"/>
  <c r="T33" i="2"/>
  <c r="S33" i="2"/>
  <c r="T34" i="2"/>
  <c r="T36" i="2" s="1"/>
  <c r="S34" i="2"/>
  <c r="S36" i="2" s="1"/>
  <c r="Q32" i="2"/>
  <c r="Q36" i="2"/>
  <c r="P23" i="2"/>
  <c r="O23" i="2"/>
  <c r="P26" i="2"/>
  <c r="O24" i="2"/>
  <c r="O26" i="2" s="1"/>
  <c r="M26" i="2"/>
  <c r="N26" i="2"/>
  <c r="L26" i="2"/>
  <c r="M27" i="2"/>
  <c r="M29" i="2" s="1"/>
  <c r="N27" i="2"/>
  <c r="N29" i="2" s="1"/>
  <c r="L27" i="2"/>
  <c r="L29" i="2" s="1"/>
  <c r="K22" i="2" l="1"/>
  <c r="J22" i="2"/>
  <c r="K24" i="2"/>
  <c r="K27" i="2" s="1"/>
  <c r="J24" i="2"/>
  <c r="J27" i="2" s="1"/>
  <c r="H27" i="2"/>
  <c r="H29" i="2" s="1"/>
  <c r="E25" i="2"/>
  <c r="E28" i="2" s="1"/>
  <c r="F25" i="2"/>
  <c r="F28" i="2" s="1"/>
  <c r="D25" i="2"/>
  <c r="D28" i="2" s="1"/>
  <c r="B24" i="2"/>
  <c r="B27" i="2" s="1"/>
  <c r="A24" i="2"/>
  <c r="A27" i="2" s="1"/>
</calcChain>
</file>

<file path=xl/sharedStrings.xml><?xml version="1.0" encoding="utf-8"?>
<sst xmlns="http://schemas.openxmlformats.org/spreadsheetml/2006/main" count="59" uniqueCount="37">
  <si>
    <t>Class 3 Starters Prelim 2 (2024) Snr &amp; Jnr</t>
  </si>
  <si>
    <t>12:30</t>
  </si>
  <si>
    <t>sarah fitton</t>
  </si>
  <si>
    <t>Stolen Ember</t>
  </si>
  <si>
    <t>12:37</t>
  </si>
  <si>
    <t>Claudia Dutton</t>
  </si>
  <si>
    <t>Ellie</t>
  </si>
  <si>
    <t>Class 4 Open Prelim 3 (2024) Snr &amp; Jnr</t>
  </si>
  <si>
    <t>12:44</t>
  </si>
  <si>
    <t>12:51</t>
  </si>
  <si>
    <t>Joanne Bednall</t>
  </si>
  <si>
    <t>Luna</t>
  </si>
  <si>
    <t>Class 5 Starters Novice 1 (2024) Snr &amp; Jnr</t>
  </si>
  <si>
    <t>12:58</t>
  </si>
  <si>
    <t>2 - Preliminary 2 2024 Sponsors: HorseHage-Mollichaff</t>
  </si>
  <si>
    <t>Holly Lucas</t>
  </si>
  <si>
    <t>Popsters picasso</t>
  </si>
  <si>
    <t>Gold</t>
  </si>
  <si>
    <t>Bronze</t>
  </si>
  <si>
    <t>Charlotte Groom</t>
  </si>
  <si>
    <t>Kimano C</t>
  </si>
  <si>
    <t>Silver</t>
  </si>
  <si>
    <t>4 - Novice 2 2024 Sponsors: Prestige</t>
  </si>
  <si>
    <t>Freya Kenworthy</t>
  </si>
  <si>
    <t>Parina</t>
  </si>
  <si>
    <t>5 - Novice 4 2024 Sponsors: Prestige</t>
  </si>
  <si>
    <t>6 - Elementary 5 2024 Sponsors: Equi-Trek</t>
  </si>
  <si>
    <t>Ruth Edge</t>
  </si>
  <si>
    <t>Fidermeyer</t>
  </si>
  <si>
    <t>7 - Elementary 6 2024 Sponsors: Equi-Trek</t>
  </si>
  <si>
    <t>Elaine Oconnell</t>
  </si>
  <si>
    <t>Sherlock</t>
  </si>
  <si>
    <t>8 - Medium 4 2024 Sponsors: HorseLight</t>
  </si>
  <si>
    <t>Hollie Staton</t>
  </si>
  <si>
    <t>Inferno</t>
  </si>
  <si>
    <t>Olivia Stone</t>
  </si>
  <si>
    <t>Otis FH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</si>
</sst>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FFFFFF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96B"/>
        <bgColor rgb="FF00296B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2" fillId="0" borderId="1" xfId="0" applyFont="1" applyBorder="1"/>
    <xf numFmtId="20" fontId="0" fillId="0" borderId="1" xfId="0" applyNumberFormat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tabSelected="1" topLeftCell="A10" workbookViewId="0">
      <selection activeCell="K24" sqref="K24"/>
    </sheetView>
  </sheetViews>
  <sheetFormatPr defaultRowHeight="14.5" x14ac:dyDescent="0.35"/>
  <cols>
    <col min="1" max="1" width="7" bestFit="1" customWidth="1"/>
    <col min="2" max="2" width="5.36328125" bestFit="1" customWidth="1"/>
    <col min="3" max="3" width="3.81640625" bestFit="1" customWidth="1"/>
    <col min="4" max="4" width="17.54296875" bestFit="1" customWidth="1"/>
    <col min="5" max="5" width="15.26953125" bestFit="1" customWidth="1"/>
    <col min="6" max="6" width="6.6328125" bestFit="1" customWidth="1"/>
    <col min="7" max="8" width="5.81640625" bestFit="1" customWidth="1"/>
    <col min="9" max="9" width="1.81640625" bestFit="1" customWidth="1"/>
    <col min="10" max="15" width="9.08984375" bestFit="1"/>
  </cols>
  <sheetData>
    <row r="1" spans="1:9" x14ac:dyDescent="0.3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x14ac:dyDescent="0.35">
      <c r="A2" s="1"/>
      <c r="B2" s="1" t="s">
        <v>1</v>
      </c>
      <c r="C2" s="1">
        <v>100</v>
      </c>
      <c r="D2" s="1" t="s">
        <v>2</v>
      </c>
      <c r="E2" s="1" t="s">
        <v>3</v>
      </c>
      <c r="F2" s="1"/>
      <c r="G2" s="2">
        <v>148.5</v>
      </c>
      <c r="H2" s="2">
        <v>64.56</v>
      </c>
      <c r="I2" s="2">
        <v>1</v>
      </c>
    </row>
    <row r="3" spans="1:9" x14ac:dyDescent="0.35">
      <c r="A3" s="1"/>
      <c r="B3" s="1" t="s">
        <v>4</v>
      </c>
      <c r="C3" s="1">
        <v>102</v>
      </c>
      <c r="D3" s="1" t="s">
        <v>5</v>
      </c>
      <c r="E3" s="1" t="s">
        <v>6</v>
      </c>
      <c r="F3" s="1"/>
      <c r="G3" s="1">
        <v>144.5</v>
      </c>
      <c r="H3" s="1">
        <v>62.82</v>
      </c>
      <c r="I3" s="1">
        <v>2</v>
      </c>
    </row>
    <row r="4" spans="1:9" x14ac:dyDescent="0.35">
      <c r="A4" s="4" t="s">
        <v>7</v>
      </c>
      <c r="B4" s="4"/>
      <c r="C4" s="4"/>
      <c r="D4" s="4"/>
      <c r="E4" s="4"/>
      <c r="F4" s="4"/>
      <c r="G4" s="4"/>
      <c r="H4" s="4"/>
      <c r="I4" s="4"/>
    </row>
    <row r="5" spans="1:9" x14ac:dyDescent="0.35">
      <c r="A5" s="1"/>
      <c r="B5" s="1" t="s">
        <v>9</v>
      </c>
      <c r="C5" s="1">
        <v>100</v>
      </c>
      <c r="D5" s="1" t="s">
        <v>2</v>
      </c>
      <c r="E5" s="1" t="s">
        <v>3</v>
      </c>
      <c r="F5" s="1"/>
      <c r="G5" s="1">
        <v>167.5</v>
      </c>
      <c r="H5" s="1">
        <v>69.790000000000006</v>
      </c>
      <c r="I5" s="1">
        <v>1</v>
      </c>
    </row>
    <row r="6" spans="1:9" x14ac:dyDescent="0.35">
      <c r="A6" s="1"/>
      <c r="B6" s="1" t="s">
        <v>8</v>
      </c>
      <c r="C6" s="1">
        <v>101</v>
      </c>
      <c r="D6" s="1" t="s">
        <v>10</v>
      </c>
      <c r="E6" s="1" t="s">
        <v>11</v>
      </c>
      <c r="F6" s="1"/>
      <c r="G6" s="1">
        <v>165.5</v>
      </c>
      <c r="H6" s="1">
        <v>68.95</v>
      </c>
      <c r="I6" s="1">
        <v>2</v>
      </c>
    </row>
    <row r="7" spans="1:9" x14ac:dyDescent="0.35">
      <c r="A7" s="1"/>
      <c r="B7" s="1" t="s">
        <v>13</v>
      </c>
      <c r="C7" s="1">
        <v>99</v>
      </c>
      <c r="D7" s="1" t="s">
        <v>35</v>
      </c>
      <c r="E7" s="1" t="s">
        <v>36</v>
      </c>
      <c r="F7" s="1"/>
      <c r="G7" s="1">
        <v>160.5</v>
      </c>
      <c r="H7" s="1">
        <v>66.87</v>
      </c>
      <c r="I7" s="1">
        <v>3</v>
      </c>
    </row>
    <row r="8" spans="1:9" x14ac:dyDescent="0.35">
      <c r="A8" s="4" t="s">
        <v>12</v>
      </c>
      <c r="B8" s="4"/>
      <c r="C8" s="4"/>
      <c r="D8" s="4"/>
      <c r="E8" s="4"/>
      <c r="F8" s="4"/>
      <c r="G8" s="4"/>
      <c r="H8" s="4"/>
      <c r="I8" s="4"/>
    </row>
    <row r="9" spans="1:9" x14ac:dyDescent="0.35">
      <c r="A9" s="1"/>
      <c r="B9" s="3">
        <v>0.54513888888888884</v>
      </c>
      <c r="C9" s="1">
        <v>101</v>
      </c>
      <c r="D9" s="1" t="s">
        <v>10</v>
      </c>
      <c r="E9" s="1" t="s">
        <v>11</v>
      </c>
      <c r="F9" s="1"/>
      <c r="G9" s="1">
        <v>157</v>
      </c>
      <c r="H9" s="1">
        <v>62.8</v>
      </c>
      <c r="I9" s="1">
        <v>1</v>
      </c>
    </row>
    <row r="10" spans="1:9" x14ac:dyDescent="0.35">
      <c r="A10" s="4" t="s">
        <v>14</v>
      </c>
      <c r="B10" s="4"/>
      <c r="C10" s="4"/>
      <c r="D10" s="4"/>
      <c r="E10" s="4"/>
      <c r="F10" s="4"/>
      <c r="G10" s="4"/>
      <c r="H10" s="4"/>
      <c r="I10" s="4"/>
    </row>
    <row r="11" spans="1:9" x14ac:dyDescent="0.35">
      <c r="A11" s="1"/>
      <c r="B11" s="3">
        <v>0.55555555555555558</v>
      </c>
      <c r="C11" s="1">
        <v>101</v>
      </c>
      <c r="D11" s="1" t="s">
        <v>15</v>
      </c>
      <c r="E11" s="1" t="s">
        <v>16</v>
      </c>
      <c r="F11" s="1" t="s">
        <v>17</v>
      </c>
      <c r="G11" s="1">
        <v>159.5</v>
      </c>
      <c r="H11" s="1">
        <v>69.34</v>
      </c>
      <c r="I11" s="1">
        <v>1</v>
      </c>
    </row>
    <row r="12" spans="1:9" x14ac:dyDescent="0.35">
      <c r="A12" s="1"/>
      <c r="B12" s="3">
        <v>0.5708333333333333</v>
      </c>
      <c r="C12" s="1">
        <v>107</v>
      </c>
      <c r="D12" s="1" t="s">
        <v>19</v>
      </c>
      <c r="E12" s="1" t="s">
        <v>20</v>
      </c>
      <c r="F12" s="1" t="s">
        <v>21</v>
      </c>
      <c r="G12" s="1">
        <v>166.5</v>
      </c>
      <c r="H12" s="1">
        <v>72.39</v>
      </c>
      <c r="I12" s="1"/>
    </row>
    <row r="13" spans="1:9" x14ac:dyDescent="0.35">
      <c r="A13" s="4" t="s">
        <v>22</v>
      </c>
      <c r="B13" s="4"/>
      <c r="C13" s="4"/>
      <c r="D13" s="4"/>
      <c r="E13" s="4"/>
      <c r="F13" s="4"/>
      <c r="G13" s="4"/>
      <c r="H13" s="4"/>
      <c r="I13" s="4"/>
    </row>
    <row r="14" spans="1:9" x14ac:dyDescent="0.35">
      <c r="A14" s="1"/>
      <c r="B14" s="3">
        <v>0.59861111111111109</v>
      </c>
      <c r="C14" s="1">
        <v>105</v>
      </c>
      <c r="D14" s="1" t="s">
        <v>23</v>
      </c>
      <c r="E14" s="1" t="s">
        <v>24</v>
      </c>
      <c r="F14" s="2" t="s">
        <v>21</v>
      </c>
      <c r="G14" s="1">
        <v>176.5</v>
      </c>
      <c r="H14" s="1">
        <v>67.88</v>
      </c>
      <c r="I14" s="1">
        <v>1</v>
      </c>
    </row>
    <row r="15" spans="1:9" x14ac:dyDescent="0.35">
      <c r="A15" s="1"/>
      <c r="B15" s="3">
        <v>0.60347222222222219</v>
      </c>
      <c r="C15" s="1">
        <v>107</v>
      </c>
      <c r="D15" s="1" t="s">
        <v>19</v>
      </c>
      <c r="E15" s="1" t="s">
        <v>20</v>
      </c>
      <c r="F15" s="2" t="s">
        <v>21</v>
      </c>
      <c r="G15" s="1">
        <v>172</v>
      </c>
      <c r="H15" s="1">
        <v>66.150000000000006</v>
      </c>
      <c r="I15" s="1">
        <v>2</v>
      </c>
    </row>
    <row r="16" spans="1:9" x14ac:dyDescent="0.35">
      <c r="A16" s="1"/>
      <c r="B16" s="3">
        <v>0.60833333333333328</v>
      </c>
      <c r="C16" s="1">
        <v>120</v>
      </c>
      <c r="D16" s="2" t="s">
        <v>33</v>
      </c>
      <c r="E16" s="2" t="s">
        <v>34</v>
      </c>
      <c r="F16" s="2" t="s">
        <v>21</v>
      </c>
      <c r="G16" s="1">
        <v>162</v>
      </c>
      <c r="H16" s="1">
        <v>63.3</v>
      </c>
      <c r="I16" s="1">
        <v>3</v>
      </c>
    </row>
    <row r="17" spans="1:9" x14ac:dyDescent="0.35">
      <c r="A17" s="4" t="s">
        <v>25</v>
      </c>
      <c r="B17" s="4"/>
      <c r="C17" s="4"/>
      <c r="D17" s="4"/>
      <c r="E17" s="4"/>
      <c r="F17" s="4"/>
      <c r="G17" s="4"/>
      <c r="H17" s="4"/>
      <c r="I17" s="4"/>
    </row>
    <row r="18" spans="1:9" x14ac:dyDescent="0.35">
      <c r="A18" s="1"/>
      <c r="B18" s="3">
        <v>0.61319444444444449</v>
      </c>
      <c r="C18" s="1">
        <v>105</v>
      </c>
      <c r="D18" s="1" t="s">
        <v>23</v>
      </c>
      <c r="E18" s="1" t="s">
        <v>24</v>
      </c>
      <c r="F18" s="2" t="s">
        <v>21</v>
      </c>
      <c r="G18" s="1">
        <v>162</v>
      </c>
      <c r="H18" s="1">
        <v>67.5</v>
      </c>
      <c r="I18" s="1">
        <v>1</v>
      </c>
    </row>
    <row r="19" spans="1:9" x14ac:dyDescent="0.35">
      <c r="A19" s="1"/>
      <c r="B19" s="3">
        <v>0.61805555555555558</v>
      </c>
      <c r="C19" s="1">
        <v>120</v>
      </c>
      <c r="D19" s="2" t="s">
        <v>33</v>
      </c>
      <c r="E19" s="2" t="s">
        <v>34</v>
      </c>
      <c r="F19" s="2" t="s">
        <v>21</v>
      </c>
      <c r="G19" s="1">
        <v>152</v>
      </c>
      <c r="H19" s="1">
        <v>63.33</v>
      </c>
      <c r="I19" s="1">
        <v>2</v>
      </c>
    </row>
    <row r="20" spans="1:9" x14ac:dyDescent="0.35">
      <c r="A20" s="4" t="s">
        <v>26</v>
      </c>
      <c r="B20" s="4"/>
      <c r="C20" s="4"/>
      <c r="D20" s="4"/>
      <c r="E20" s="4"/>
      <c r="F20" s="4"/>
      <c r="G20" s="4"/>
      <c r="H20" s="4"/>
      <c r="I20" s="4"/>
    </row>
    <row r="21" spans="1:9" x14ac:dyDescent="0.35">
      <c r="A21" s="1"/>
      <c r="B21" s="3">
        <v>0.625</v>
      </c>
      <c r="C21" s="1">
        <v>103</v>
      </c>
      <c r="D21" s="1" t="s">
        <v>27</v>
      </c>
      <c r="E21" s="1" t="s">
        <v>28</v>
      </c>
      <c r="F21" s="2" t="s">
        <v>17</v>
      </c>
      <c r="G21" s="1">
        <v>235</v>
      </c>
      <c r="H21" s="1">
        <v>73.430000000000007</v>
      </c>
      <c r="I21" s="1">
        <v>1</v>
      </c>
    </row>
    <row r="22" spans="1:9" x14ac:dyDescent="0.35">
      <c r="A22" s="4" t="s">
        <v>29</v>
      </c>
      <c r="B22" s="4"/>
      <c r="C22" s="4"/>
      <c r="D22" s="4"/>
      <c r="E22" s="4"/>
      <c r="F22" s="4"/>
      <c r="G22" s="4"/>
      <c r="H22" s="4"/>
      <c r="I22" s="4"/>
    </row>
    <row r="23" spans="1:9" x14ac:dyDescent="0.35">
      <c r="A23" s="1"/>
      <c r="B23" s="3">
        <v>0.63055555555555554</v>
      </c>
      <c r="C23" s="1">
        <v>104</v>
      </c>
      <c r="D23" s="1" t="s">
        <v>30</v>
      </c>
      <c r="E23" s="1" t="s">
        <v>31</v>
      </c>
      <c r="F23" s="2" t="s">
        <v>18</v>
      </c>
      <c r="G23" s="1">
        <v>216</v>
      </c>
      <c r="H23" s="1">
        <v>65.45</v>
      </c>
      <c r="I23" s="1"/>
    </row>
    <row r="24" spans="1:9" x14ac:dyDescent="0.35">
      <c r="A24" s="1"/>
      <c r="B24" s="3">
        <v>0.63611111111111107</v>
      </c>
      <c r="C24" s="1">
        <v>103</v>
      </c>
      <c r="D24" s="1" t="s">
        <v>27</v>
      </c>
      <c r="E24" s="1" t="s">
        <v>28</v>
      </c>
      <c r="F24" s="2" t="s">
        <v>17</v>
      </c>
      <c r="G24" s="1">
        <v>252</v>
      </c>
      <c r="H24" s="1">
        <v>76.36</v>
      </c>
      <c r="I24" s="1"/>
    </row>
    <row r="25" spans="1:9" x14ac:dyDescent="0.35">
      <c r="A25" s="4" t="s">
        <v>32</v>
      </c>
      <c r="B25" s="4"/>
      <c r="C25" s="4"/>
      <c r="D25" s="4"/>
      <c r="E25" s="4"/>
      <c r="F25" s="4"/>
      <c r="G25" s="4"/>
      <c r="H25" s="4"/>
      <c r="I25" s="4"/>
    </row>
    <row r="26" spans="1:9" x14ac:dyDescent="0.35">
      <c r="A26" s="1"/>
      <c r="B26" s="3">
        <v>0.64236111111111116</v>
      </c>
      <c r="C26" s="1">
        <v>104</v>
      </c>
      <c r="D26" s="1" t="s">
        <v>30</v>
      </c>
      <c r="E26" s="1" t="s">
        <v>31</v>
      </c>
      <c r="F26" s="2" t="s">
        <v>18</v>
      </c>
      <c r="G26" s="1">
        <v>184</v>
      </c>
      <c r="H26" s="1">
        <v>57.5</v>
      </c>
      <c r="I26" s="1"/>
    </row>
    <row r="27" spans="1:9" x14ac:dyDescent="0.35">
      <c r="A27" s="4"/>
      <c r="B27" s="4"/>
      <c r="C27" s="4"/>
      <c r="D27" s="4"/>
      <c r="E27" s="4"/>
      <c r="F27" s="4"/>
      <c r="G27" s="4"/>
      <c r="H27" s="4"/>
      <c r="I27" s="4"/>
    </row>
  </sheetData>
  <sortState xmlns:xlrd2="http://schemas.microsoft.com/office/spreadsheetml/2017/richdata2" ref="B5:I7">
    <sortCondition ref="I5:I7"/>
  </sortState>
  <mergeCells count="10">
    <mergeCell ref="A1:I1"/>
    <mergeCell ref="A4:I4"/>
    <mergeCell ref="A13:I13"/>
    <mergeCell ref="A17:I17"/>
    <mergeCell ref="A22:I22"/>
    <mergeCell ref="A25:I25"/>
    <mergeCell ref="A27:I27"/>
    <mergeCell ref="A8:I8"/>
    <mergeCell ref="A10:I10"/>
    <mergeCell ref="A20:I20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F902-F411-4156-A427-BC0FD09DF6DE}">
  <dimension ref="A1:V37"/>
  <sheetViews>
    <sheetView topLeftCell="L21" workbookViewId="0">
      <selection activeCell="V27" sqref="V27:V31"/>
    </sheetView>
  </sheetViews>
  <sheetFormatPr defaultRowHeight="14.5" x14ac:dyDescent="0.35"/>
  <sheetData>
    <row r="1" spans="1:22" x14ac:dyDescent="0.35">
      <c r="A1">
        <v>102</v>
      </c>
      <c r="B1">
        <v>100</v>
      </c>
      <c r="D1">
        <v>101</v>
      </c>
      <c r="E1">
        <v>100</v>
      </c>
      <c r="F1">
        <v>99</v>
      </c>
      <c r="H1">
        <v>101</v>
      </c>
      <c r="J1">
        <v>107</v>
      </c>
      <c r="K1">
        <v>101</v>
      </c>
      <c r="L1">
        <v>120</v>
      </c>
      <c r="M1">
        <v>107</v>
      </c>
      <c r="N1">
        <v>105</v>
      </c>
      <c r="O1">
        <v>120</v>
      </c>
      <c r="P1">
        <v>105</v>
      </c>
      <c r="Q1">
        <v>103</v>
      </c>
      <c r="S1">
        <v>104</v>
      </c>
      <c r="T1">
        <v>103</v>
      </c>
      <c r="V1">
        <v>104</v>
      </c>
    </row>
    <row r="2" spans="1:22" x14ac:dyDescent="0.35">
      <c r="A2">
        <v>6</v>
      </c>
      <c r="B2">
        <v>6</v>
      </c>
      <c r="D2">
        <v>7</v>
      </c>
      <c r="E2">
        <v>7</v>
      </c>
      <c r="F2">
        <v>7</v>
      </c>
      <c r="H2">
        <v>7</v>
      </c>
      <c r="J2">
        <v>7</v>
      </c>
      <c r="K2">
        <v>7</v>
      </c>
      <c r="L2">
        <v>4</v>
      </c>
      <c r="M2">
        <v>5.5</v>
      </c>
      <c r="N2">
        <v>7</v>
      </c>
      <c r="O2">
        <v>8</v>
      </c>
      <c r="P2">
        <v>7.5</v>
      </c>
      <c r="Q2">
        <v>7</v>
      </c>
      <c r="S2">
        <v>6</v>
      </c>
      <c r="T2">
        <v>7.5</v>
      </c>
      <c r="V2">
        <v>6</v>
      </c>
    </row>
    <row r="3" spans="1:22" x14ac:dyDescent="0.35">
      <c r="A3">
        <v>6</v>
      </c>
      <c r="B3">
        <v>6.5</v>
      </c>
      <c r="D3">
        <v>6.5</v>
      </c>
      <c r="E3">
        <v>7.5</v>
      </c>
      <c r="F3">
        <v>6.5</v>
      </c>
      <c r="H3">
        <v>6.5</v>
      </c>
      <c r="J3">
        <v>7</v>
      </c>
      <c r="K3">
        <v>7</v>
      </c>
      <c r="L3">
        <v>6.5</v>
      </c>
      <c r="M3">
        <v>7.5</v>
      </c>
      <c r="N3">
        <v>6.5</v>
      </c>
      <c r="O3">
        <v>7</v>
      </c>
      <c r="P3">
        <v>7.5</v>
      </c>
      <c r="Q3">
        <v>7</v>
      </c>
      <c r="S3">
        <v>5.5</v>
      </c>
      <c r="T3">
        <v>7</v>
      </c>
      <c r="V3">
        <v>5</v>
      </c>
    </row>
    <row r="4" spans="1:22" x14ac:dyDescent="0.35">
      <c r="A4">
        <v>6</v>
      </c>
      <c r="B4">
        <v>7</v>
      </c>
      <c r="D4">
        <v>7</v>
      </c>
      <c r="E4">
        <v>7</v>
      </c>
      <c r="F4">
        <v>6</v>
      </c>
      <c r="H4">
        <v>6.5</v>
      </c>
      <c r="J4">
        <v>7.5</v>
      </c>
      <c r="K4">
        <v>7.5</v>
      </c>
      <c r="L4">
        <v>6</v>
      </c>
      <c r="M4">
        <v>6.5</v>
      </c>
      <c r="N4">
        <v>7</v>
      </c>
      <c r="O4">
        <v>4</v>
      </c>
      <c r="P4">
        <v>6</v>
      </c>
      <c r="Q4">
        <v>7</v>
      </c>
      <c r="S4">
        <v>7</v>
      </c>
      <c r="T4">
        <v>8</v>
      </c>
      <c r="V4">
        <v>6</v>
      </c>
    </row>
    <row r="5" spans="1:22" x14ac:dyDescent="0.35">
      <c r="A5">
        <v>6</v>
      </c>
      <c r="B5">
        <v>7</v>
      </c>
      <c r="D5">
        <v>7</v>
      </c>
      <c r="E5">
        <v>6.5</v>
      </c>
      <c r="F5">
        <v>6.5</v>
      </c>
      <c r="H5">
        <v>6</v>
      </c>
      <c r="J5">
        <v>7.5</v>
      </c>
      <c r="K5">
        <v>7.5</v>
      </c>
      <c r="L5">
        <v>7</v>
      </c>
      <c r="M5">
        <v>7</v>
      </c>
      <c r="N5">
        <v>7</v>
      </c>
      <c r="O5">
        <v>6</v>
      </c>
      <c r="P5">
        <v>7.5</v>
      </c>
      <c r="Q5">
        <v>8</v>
      </c>
      <c r="S5">
        <v>6</v>
      </c>
      <c r="T5">
        <v>8</v>
      </c>
      <c r="V5">
        <v>7</v>
      </c>
    </row>
    <row r="6" spans="1:22" x14ac:dyDescent="0.35">
      <c r="A6">
        <v>6</v>
      </c>
      <c r="B6">
        <v>7</v>
      </c>
      <c r="D6">
        <v>7</v>
      </c>
      <c r="E6">
        <v>8</v>
      </c>
      <c r="F6">
        <v>6.5</v>
      </c>
      <c r="H6">
        <v>6</v>
      </c>
      <c r="J6">
        <v>8</v>
      </c>
      <c r="K6">
        <v>6</v>
      </c>
      <c r="L6">
        <v>6</v>
      </c>
      <c r="M6">
        <v>6.5</v>
      </c>
      <c r="N6">
        <v>7</v>
      </c>
      <c r="O6">
        <v>6</v>
      </c>
      <c r="P6">
        <v>7</v>
      </c>
      <c r="Q6">
        <v>7</v>
      </c>
      <c r="S6">
        <v>7</v>
      </c>
      <c r="T6">
        <v>8</v>
      </c>
      <c r="V6">
        <v>6.5</v>
      </c>
    </row>
    <row r="7" spans="1:22" x14ac:dyDescent="0.35">
      <c r="A7">
        <v>6</v>
      </c>
      <c r="B7">
        <v>6.5</v>
      </c>
      <c r="D7">
        <v>7</v>
      </c>
      <c r="E7">
        <v>8</v>
      </c>
      <c r="F7">
        <v>6.5</v>
      </c>
      <c r="H7">
        <v>6</v>
      </c>
      <c r="J7">
        <v>7</v>
      </c>
      <c r="K7">
        <v>7</v>
      </c>
      <c r="L7">
        <v>6</v>
      </c>
      <c r="M7">
        <v>6.5</v>
      </c>
      <c r="N7">
        <v>5</v>
      </c>
      <c r="O7">
        <v>6</v>
      </c>
      <c r="P7">
        <v>7</v>
      </c>
      <c r="Q7">
        <v>8</v>
      </c>
      <c r="S7">
        <v>5</v>
      </c>
      <c r="T7">
        <v>8</v>
      </c>
      <c r="V7">
        <v>5</v>
      </c>
    </row>
    <row r="8" spans="1:22" x14ac:dyDescent="0.35">
      <c r="A8">
        <v>14</v>
      </c>
      <c r="B8">
        <v>13</v>
      </c>
      <c r="D8">
        <v>7</v>
      </c>
      <c r="E8">
        <v>6.5</v>
      </c>
      <c r="F8">
        <v>7</v>
      </c>
      <c r="H8">
        <v>6</v>
      </c>
      <c r="J8">
        <v>14</v>
      </c>
      <c r="K8">
        <v>14</v>
      </c>
      <c r="L8">
        <v>6.5</v>
      </c>
      <c r="M8">
        <v>4</v>
      </c>
      <c r="N8">
        <v>7</v>
      </c>
      <c r="O8">
        <v>6.5</v>
      </c>
      <c r="P8">
        <v>7</v>
      </c>
      <c r="Q8">
        <v>7.5</v>
      </c>
      <c r="S8">
        <v>6</v>
      </c>
      <c r="T8">
        <v>8</v>
      </c>
      <c r="V8">
        <v>5</v>
      </c>
    </row>
    <row r="9" spans="1:22" x14ac:dyDescent="0.35">
      <c r="A9">
        <v>6.5</v>
      </c>
      <c r="B9">
        <v>7</v>
      </c>
      <c r="D9">
        <v>15</v>
      </c>
      <c r="E9">
        <v>12</v>
      </c>
      <c r="F9">
        <v>16</v>
      </c>
      <c r="H9">
        <v>6.5</v>
      </c>
      <c r="J9">
        <v>7</v>
      </c>
      <c r="K9">
        <v>7</v>
      </c>
      <c r="L9">
        <v>6.5</v>
      </c>
      <c r="M9">
        <v>7.5</v>
      </c>
      <c r="N9">
        <v>6</v>
      </c>
      <c r="O9">
        <v>7</v>
      </c>
      <c r="P9">
        <v>7</v>
      </c>
      <c r="Q9">
        <v>7</v>
      </c>
      <c r="S9">
        <v>6</v>
      </c>
      <c r="T9">
        <v>8</v>
      </c>
      <c r="V9">
        <v>6</v>
      </c>
    </row>
    <row r="10" spans="1:22" x14ac:dyDescent="0.35">
      <c r="A10">
        <v>7</v>
      </c>
      <c r="B10">
        <v>6</v>
      </c>
      <c r="D10">
        <v>7</v>
      </c>
      <c r="E10">
        <v>8</v>
      </c>
      <c r="F10">
        <v>7.5</v>
      </c>
      <c r="H10">
        <v>6</v>
      </c>
      <c r="J10">
        <v>7</v>
      </c>
      <c r="K10">
        <v>7</v>
      </c>
      <c r="L10">
        <v>6.5</v>
      </c>
      <c r="M10">
        <v>6.5</v>
      </c>
      <c r="N10">
        <v>7</v>
      </c>
      <c r="O10">
        <v>7</v>
      </c>
      <c r="P10">
        <v>7</v>
      </c>
      <c r="Q10">
        <v>6</v>
      </c>
      <c r="S10">
        <v>7</v>
      </c>
      <c r="T10">
        <v>7.5</v>
      </c>
      <c r="V10">
        <v>6</v>
      </c>
    </row>
    <row r="11" spans="1:22" x14ac:dyDescent="0.35">
      <c r="A11">
        <v>6</v>
      </c>
      <c r="B11">
        <v>5</v>
      </c>
      <c r="D11">
        <v>6.5</v>
      </c>
      <c r="E11">
        <v>6.5</v>
      </c>
      <c r="F11">
        <v>7</v>
      </c>
      <c r="H11">
        <v>6</v>
      </c>
      <c r="J11">
        <v>7.5</v>
      </c>
      <c r="K11">
        <v>6.5</v>
      </c>
      <c r="L11">
        <v>6</v>
      </c>
      <c r="M11">
        <v>6.5</v>
      </c>
      <c r="N11">
        <v>7</v>
      </c>
      <c r="O11">
        <v>10</v>
      </c>
      <c r="P11">
        <v>10</v>
      </c>
      <c r="Q11">
        <v>6</v>
      </c>
      <c r="S11">
        <v>5.5</v>
      </c>
      <c r="T11">
        <v>8</v>
      </c>
      <c r="V11">
        <v>13</v>
      </c>
    </row>
    <row r="12" spans="1:22" x14ac:dyDescent="0.35">
      <c r="A12">
        <v>6</v>
      </c>
      <c r="B12">
        <v>5</v>
      </c>
      <c r="D12">
        <v>6.5</v>
      </c>
      <c r="E12">
        <v>8</v>
      </c>
      <c r="F12">
        <v>7</v>
      </c>
      <c r="H12">
        <v>4</v>
      </c>
      <c r="J12">
        <v>8</v>
      </c>
      <c r="K12">
        <v>6.5</v>
      </c>
      <c r="L12">
        <v>7</v>
      </c>
      <c r="M12">
        <v>6.5</v>
      </c>
      <c r="N12">
        <v>7</v>
      </c>
      <c r="O12">
        <v>7</v>
      </c>
      <c r="P12">
        <v>7</v>
      </c>
      <c r="Q12">
        <v>7</v>
      </c>
      <c r="S12">
        <v>5</v>
      </c>
      <c r="T12">
        <v>6.5</v>
      </c>
      <c r="V12">
        <v>3</v>
      </c>
    </row>
    <row r="13" spans="1:22" x14ac:dyDescent="0.35">
      <c r="A13">
        <v>7</v>
      </c>
      <c r="B13">
        <v>6.5</v>
      </c>
      <c r="D13">
        <v>6.5</v>
      </c>
      <c r="E13">
        <v>6.5</v>
      </c>
      <c r="F13">
        <v>7</v>
      </c>
      <c r="H13">
        <v>6</v>
      </c>
      <c r="J13">
        <v>7.5</v>
      </c>
      <c r="K13">
        <v>7</v>
      </c>
      <c r="L13">
        <v>6</v>
      </c>
      <c r="M13">
        <v>7</v>
      </c>
      <c r="N13">
        <v>7</v>
      </c>
      <c r="O13">
        <v>6.5</v>
      </c>
      <c r="P13">
        <v>6.5</v>
      </c>
      <c r="Q13">
        <v>16</v>
      </c>
      <c r="S13">
        <v>7</v>
      </c>
      <c r="T13">
        <v>6</v>
      </c>
      <c r="V13">
        <v>2</v>
      </c>
    </row>
    <row r="14" spans="1:22" x14ac:dyDescent="0.35">
      <c r="A14">
        <v>4</v>
      </c>
      <c r="B14">
        <v>6.5</v>
      </c>
      <c r="D14">
        <v>6.5</v>
      </c>
      <c r="E14">
        <v>7</v>
      </c>
      <c r="F14">
        <v>6.5</v>
      </c>
      <c r="H14">
        <v>6</v>
      </c>
      <c r="J14">
        <v>7.5</v>
      </c>
      <c r="K14">
        <v>7</v>
      </c>
      <c r="L14">
        <v>5</v>
      </c>
      <c r="M14">
        <v>7</v>
      </c>
      <c r="N14">
        <v>5.5</v>
      </c>
      <c r="O14">
        <v>6.5</v>
      </c>
      <c r="P14">
        <v>7.5</v>
      </c>
      <c r="Q14">
        <v>8</v>
      </c>
      <c r="S14">
        <v>13</v>
      </c>
      <c r="T14">
        <v>16</v>
      </c>
      <c r="V14">
        <v>6</v>
      </c>
    </row>
    <row r="15" spans="1:22" x14ac:dyDescent="0.35">
      <c r="A15">
        <v>6</v>
      </c>
      <c r="B15">
        <v>6.5</v>
      </c>
      <c r="D15">
        <v>6.5</v>
      </c>
      <c r="E15">
        <v>8</v>
      </c>
      <c r="F15">
        <v>3</v>
      </c>
      <c r="H15">
        <v>6.5</v>
      </c>
      <c r="J15">
        <v>7</v>
      </c>
      <c r="K15">
        <v>7</v>
      </c>
      <c r="L15">
        <v>7</v>
      </c>
      <c r="M15">
        <v>7</v>
      </c>
      <c r="N15">
        <v>7</v>
      </c>
      <c r="O15">
        <v>6</v>
      </c>
      <c r="P15">
        <v>7.5</v>
      </c>
      <c r="Q15">
        <v>7</v>
      </c>
      <c r="S15">
        <v>7.5</v>
      </c>
      <c r="T15">
        <v>9</v>
      </c>
      <c r="V15">
        <v>7</v>
      </c>
    </row>
    <row r="16" spans="1:22" x14ac:dyDescent="0.35">
      <c r="A16">
        <v>7</v>
      </c>
      <c r="B16">
        <v>6.5</v>
      </c>
      <c r="D16">
        <v>7</v>
      </c>
      <c r="E16">
        <v>7</v>
      </c>
      <c r="F16">
        <v>7</v>
      </c>
      <c r="H16">
        <v>13</v>
      </c>
      <c r="J16">
        <v>6.5</v>
      </c>
      <c r="K16">
        <v>7</v>
      </c>
      <c r="L16">
        <v>6.5</v>
      </c>
      <c r="M16">
        <v>7</v>
      </c>
      <c r="N16">
        <v>7</v>
      </c>
      <c r="O16">
        <v>6</v>
      </c>
      <c r="P16">
        <v>7</v>
      </c>
      <c r="Q16">
        <v>7.5</v>
      </c>
      <c r="S16">
        <v>7</v>
      </c>
      <c r="T16">
        <v>8</v>
      </c>
      <c r="V16">
        <v>6</v>
      </c>
    </row>
    <row r="17" spans="1:22" x14ac:dyDescent="0.35">
      <c r="A17">
        <v>7</v>
      </c>
      <c r="B17">
        <v>6.5</v>
      </c>
      <c r="D17">
        <v>8</v>
      </c>
      <c r="E17">
        <v>6.5</v>
      </c>
      <c r="F17">
        <v>6</v>
      </c>
      <c r="H17">
        <v>6.5</v>
      </c>
      <c r="J17">
        <v>6.5</v>
      </c>
      <c r="K17">
        <v>6.5</v>
      </c>
      <c r="L17">
        <v>6</v>
      </c>
      <c r="M17">
        <v>7</v>
      </c>
      <c r="N17">
        <v>7</v>
      </c>
      <c r="O17">
        <v>7</v>
      </c>
      <c r="P17">
        <v>7</v>
      </c>
      <c r="Q17">
        <v>8</v>
      </c>
      <c r="S17">
        <v>6.5</v>
      </c>
      <c r="T17">
        <v>7.5</v>
      </c>
      <c r="V17">
        <v>6.5</v>
      </c>
    </row>
    <row r="18" spans="1:22" x14ac:dyDescent="0.35">
      <c r="A18">
        <v>7</v>
      </c>
      <c r="B18">
        <v>7.5</v>
      </c>
      <c r="D18">
        <v>7</v>
      </c>
      <c r="E18">
        <v>6</v>
      </c>
      <c r="F18">
        <v>7</v>
      </c>
      <c r="H18">
        <v>6.5</v>
      </c>
      <c r="J18">
        <v>7</v>
      </c>
      <c r="K18">
        <v>7</v>
      </c>
      <c r="L18">
        <v>13</v>
      </c>
      <c r="M18">
        <v>14</v>
      </c>
      <c r="N18">
        <v>14</v>
      </c>
      <c r="O18">
        <v>7</v>
      </c>
      <c r="P18">
        <v>6.5</v>
      </c>
      <c r="Q18">
        <v>8</v>
      </c>
      <c r="S18">
        <v>7</v>
      </c>
      <c r="T18">
        <v>7.5</v>
      </c>
      <c r="V18">
        <v>5.5</v>
      </c>
    </row>
    <row r="19" spans="1:22" x14ac:dyDescent="0.35">
      <c r="A19">
        <v>6</v>
      </c>
      <c r="B19">
        <v>6.5</v>
      </c>
      <c r="D19">
        <v>7</v>
      </c>
      <c r="E19">
        <v>7.5</v>
      </c>
      <c r="F19">
        <v>7</v>
      </c>
      <c r="H19">
        <v>6.5</v>
      </c>
      <c r="J19">
        <v>7</v>
      </c>
      <c r="K19">
        <v>7</v>
      </c>
      <c r="L19">
        <v>6</v>
      </c>
      <c r="M19">
        <v>6.5</v>
      </c>
      <c r="N19">
        <v>7</v>
      </c>
      <c r="O19">
        <v>7</v>
      </c>
      <c r="P19">
        <v>7.5</v>
      </c>
      <c r="Q19">
        <v>8</v>
      </c>
      <c r="S19">
        <v>7</v>
      </c>
      <c r="T19">
        <v>7</v>
      </c>
      <c r="V19">
        <v>5.5</v>
      </c>
    </row>
    <row r="20" spans="1:22" x14ac:dyDescent="0.35">
      <c r="A20">
        <v>12</v>
      </c>
      <c r="B20">
        <v>12</v>
      </c>
      <c r="D20">
        <v>6.5</v>
      </c>
      <c r="E20">
        <v>7</v>
      </c>
      <c r="F20">
        <v>6.5</v>
      </c>
      <c r="H20">
        <v>7</v>
      </c>
      <c r="J20">
        <v>15</v>
      </c>
      <c r="K20">
        <v>14</v>
      </c>
      <c r="L20">
        <v>6</v>
      </c>
      <c r="M20">
        <v>6.5</v>
      </c>
      <c r="N20">
        <v>7</v>
      </c>
      <c r="O20">
        <v>6.5</v>
      </c>
      <c r="P20">
        <v>7</v>
      </c>
      <c r="Q20">
        <v>8</v>
      </c>
      <c r="S20">
        <v>7</v>
      </c>
      <c r="T20">
        <v>8</v>
      </c>
      <c r="V20">
        <v>5.5</v>
      </c>
    </row>
    <row r="21" spans="1:22" x14ac:dyDescent="0.35">
      <c r="A21">
        <v>13</v>
      </c>
      <c r="B21">
        <v>14</v>
      </c>
      <c r="D21">
        <v>13</v>
      </c>
      <c r="E21">
        <v>13</v>
      </c>
      <c r="F21">
        <v>14</v>
      </c>
      <c r="H21">
        <v>6.5</v>
      </c>
      <c r="J21">
        <v>15</v>
      </c>
      <c r="K21">
        <v>14</v>
      </c>
      <c r="L21">
        <v>7</v>
      </c>
      <c r="M21">
        <v>7</v>
      </c>
      <c r="N21">
        <v>7</v>
      </c>
      <c r="O21">
        <v>12</v>
      </c>
      <c r="P21">
        <v>13</v>
      </c>
      <c r="Q21">
        <v>8</v>
      </c>
      <c r="S21">
        <v>6.5</v>
      </c>
      <c r="T21">
        <v>8</v>
      </c>
      <c r="V21">
        <v>4</v>
      </c>
    </row>
    <row r="22" spans="1:22" x14ac:dyDescent="0.35">
      <c r="J22">
        <f>SUM(J18:J21)</f>
        <v>44</v>
      </c>
      <c r="K22">
        <f>SUM(K18:K21)</f>
        <v>42</v>
      </c>
      <c r="L22">
        <v>6.5</v>
      </c>
      <c r="M22">
        <v>6.5</v>
      </c>
      <c r="N22">
        <v>6.5</v>
      </c>
      <c r="O22">
        <v>13</v>
      </c>
      <c r="P22">
        <v>14</v>
      </c>
      <c r="Q22">
        <v>7.5</v>
      </c>
      <c r="S22">
        <v>7</v>
      </c>
      <c r="T22">
        <v>7</v>
      </c>
      <c r="V22">
        <v>5</v>
      </c>
    </row>
    <row r="23" spans="1:22" x14ac:dyDescent="0.35">
      <c r="O23">
        <f>SUM(O19:O22)</f>
        <v>38.5</v>
      </c>
      <c r="P23">
        <f>SUM(P19:P22)</f>
        <v>41.5</v>
      </c>
      <c r="Q23">
        <v>8</v>
      </c>
      <c r="S23">
        <v>7</v>
      </c>
      <c r="T23">
        <v>7.5</v>
      </c>
      <c r="V23">
        <v>7</v>
      </c>
    </row>
    <row r="24" spans="1:22" x14ac:dyDescent="0.35">
      <c r="A24">
        <f>SUM(A2:A21)</f>
        <v>144.5</v>
      </c>
      <c r="B24">
        <f>SUM(B2:B21)</f>
        <v>148.5</v>
      </c>
      <c r="D24">
        <v>14</v>
      </c>
      <c r="E24">
        <v>14</v>
      </c>
      <c r="F24">
        <v>13</v>
      </c>
      <c r="H24">
        <v>13</v>
      </c>
      <c r="J24">
        <f>SUM(J2:J21)</f>
        <v>166.5</v>
      </c>
      <c r="K24">
        <f>SUM(K2:K21)</f>
        <v>159.5</v>
      </c>
      <c r="L24">
        <v>13</v>
      </c>
      <c r="M24">
        <v>13</v>
      </c>
      <c r="N24">
        <v>14</v>
      </c>
      <c r="O24">
        <f>SUM(O2:O22)</f>
        <v>152</v>
      </c>
      <c r="P24">
        <v>162</v>
      </c>
      <c r="Q24">
        <v>6.5</v>
      </c>
      <c r="S24">
        <v>7.5</v>
      </c>
      <c r="T24">
        <v>7.5</v>
      </c>
      <c r="V24">
        <v>7</v>
      </c>
    </row>
    <row r="25" spans="1:22" x14ac:dyDescent="0.35">
      <c r="A25">
        <v>230</v>
      </c>
      <c r="B25">
        <v>230</v>
      </c>
      <c r="D25">
        <f>SUM(D2:D24)</f>
        <v>165.5</v>
      </c>
      <c r="E25">
        <f t="shared" ref="E25:F25" si="0">SUM(E2:E24)</f>
        <v>167.5</v>
      </c>
      <c r="F25">
        <f t="shared" si="0"/>
        <v>160.5</v>
      </c>
      <c r="H25">
        <v>13</v>
      </c>
      <c r="J25">
        <v>230</v>
      </c>
      <c r="K25">
        <v>230</v>
      </c>
      <c r="L25">
        <v>12</v>
      </c>
      <c r="M25">
        <v>13</v>
      </c>
      <c r="N25">
        <v>14</v>
      </c>
      <c r="O25">
        <v>240</v>
      </c>
      <c r="P25">
        <v>240</v>
      </c>
      <c r="Q25">
        <v>6.5</v>
      </c>
      <c r="S25">
        <v>7</v>
      </c>
      <c r="T25">
        <v>7.5</v>
      </c>
      <c r="V25">
        <v>6</v>
      </c>
    </row>
    <row r="26" spans="1:22" x14ac:dyDescent="0.35">
      <c r="L26">
        <f>SUM(L21:L25)</f>
        <v>38.5</v>
      </c>
      <c r="M26">
        <f t="shared" ref="M26:N26" si="1">SUM(M21:M25)</f>
        <v>39.5</v>
      </c>
      <c r="N26">
        <f t="shared" si="1"/>
        <v>41.5</v>
      </c>
      <c r="O26">
        <f>O24/O25*100</f>
        <v>63.333333333333329</v>
      </c>
      <c r="P26">
        <f>P24/P25*100</f>
        <v>67.5</v>
      </c>
      <c r="Q26">
        <v>7.5</v>
      </c>
      <c r="S26">
        <v>6.5</v>
      </c>
      <c r="T26">
        <v>8</v>
      </c>
      <c r="V26">
        <v>7</v>
      </c>
    </row>
    <row r="27" spans="1:22" x14ac:dyDescent="0.35">
      <c r="A27">
        <f>A24/A25*100</f>
        <v>62.826086956521742</v>
      </c>
      <c r="B27">
        <f>B24/B25*100</f>
        <v>64.565217391304358</v>
      </c>
      <c r="D27">
        <v>240</v>
      </c>
      <c r="E27">
        <v>240</v>
      </c>
      <c r="F27">
        <v>240</v>
      </c>
      <c r="H27">
        <f>SUM(H2:H25)</f>
        <v>157</v>
      </c>
      <c r="J27">
        <f>J24/J25*100</f>
        <v>72.391304347826093</v>
      </c>
      <c r="K27">
        <f>K24/K25*100</f>
        <v>69.347826086956516</v>
      </c>
      <c r="L27">
        <f>SUM(L2:L25)</f>
        <v>162</v>
      </c>
      <c r="M27">
        <f t="shared" ref="M27:N27" si="2">SUM(M2:M25)</f>
        <v>172</v>
      </c>
      <c r="N27">
        <f t="shared" si="2"/>
        <v>176.5</v>
      </c>
      <c r="P27">
        <v>2</v>
      </c>
      <c r="Q27">
        <v>8</v>
      </c>
      <c r="S27">
        <v>7</v>
      </c>
      <c r="T27">
        <v>8</v>
      </c>
      <c r="V27">
        <v>6.5</v>
      </c>
    </row>
    <row r="28" spans="1:22" x14ac:dyDescent="0.35">
      <c r="D28">
        <f>D25/D27*100</f>
        <v>68.958333333333329</v>
      </c>
      <c r="E28">
        <f t="shared" ref="E28:F28" si="3">E25/E27*100</f>
        <v>69.791666666666657</v>
      </c>
      <c r="F28">
        <f t="shared" si="3"/>
        <v>66.875</v>
      </c>
      <c r="H28">
        <v>250</v>
      </c>
      <c r="L28">
        <v>260</v>
      </c>
      <c r="M28">
        <v>260</v>
      </c>
      <c r="N28">
        <v>260</v>
      </c>
      <c r="Q28">
        <v>7</v>
      </c>
      <c r="S28">
        <v>7</v>
      </c>
      <c r="T28">
        <v>8</v>
      </c>
      <c r="V28">
        <v>6</v>
      </c>
    </row>
    <row r="29" spans="1:22" x14ac:dyDescent="0.35">
      <c r="H29">
        <f>H27/H28*100</f>
        <v>62.8</v>
      </c>
      <c r="L29">
        <f>L27/L28*100</f>
        <v>62.307692307692307</v>
      </c>
      <c r="M29">
        <f t="shared" ref="M29:N29" si="4">M27/M28*100</f>
        <v>66.153846153846146</v>
      </c>
      <c r="N29">
        <f t="shared" si="4"/>
        <v>67.884615384615387</v>
      </c>
      <c r="Q29">
        <v>14</v>
      </c>
      <c r="S29">
        <v>6.5</v>
      </c>
      <c r="T29">
        <v>8</v>
      </c>
      <c r="V29">
        <v>11</v>
      </c>
    </row>
    <row r="30" spans="1:22" x14ac:dyDescent="0.35">
      <c r="Q30">
        <v>16</v>
      </c>
      <c r="S30">
        <v>13</v>
      </c>
      <c r="T30">
        <v>15</v>
      </c>
      <c r="V30">
        <v>12</v>
      </c>
    </row>
    <row r="31" spans="1:22" x14ac:dyDescent="0.35">
      <c r="V31">
        <f>SUM(V27:V30)</f>
        <v>35.5</v>
      </c>
    </row>
    <row r="32" spans="1:22" x14ac:dyDescent="0.35">
      <c r="Q32">
        <f>SUM(Q27:Q30)</f>
        <v>45</v>
      </c>
      <c r="S32">
        <v>13</v>
      </c>
      <c r="T32">
        <v>14</v>
      </c>
      <c r="V32">
        <f>SUM(V2:V30)</f>
        <v>184</v>
      </c>
    </row>
    <row r="33" spans="17:22" x14ac:dyDescent="0.35">
      <c r="S33">
        <f>SUM(S28:S32)</f>
        <v>39.5</v>
      </c>
      <c r="T33">
        <f>SUM(T28:T32)</f>
        <v>45</v>
      </c>
      <c r="V33">
        <v>320</v>
      </c>
    </row>
    <row r="34" spans="17:22" x14ac:dyDescent="0.35">
      <c r="Q34">
        <v>235</v>
      </c>
      <c r="S34">
        <f>SUM(S2:S32)</f>
        <v>216</v>
      </c>
      <c r="T34">
        <f>SUM(T2:T32)</f>
        <v>252</v>
      </c>
      <c r="V34">
        <f>V32/V33*100</f>
        <v>57.499999999999993</v>
      </c>
    </row>
    <row r="35" spans="17:22" x14ac:dyDescent="0.35">
      <c r="Q35">
        <v>320</v>
      </c>
      <c r="S35">
        <v>330</v>
      </c>
      <c r="T35">
        <v>330</v>
      </c>
    </row>
    <row r="36" spans="17:22" x14ac:dyDescent="0.35">
      <c r="Q36">
        <f>Q34/Q35*100</f>
        <v>73.4375</v>
      </c>
      <c r="S36">
        <f>S34/S35*100</f>
        <v>65.454545454545453</v>
      </c>
      <c r="T36">
        <f>T34/T35*100</f>
        <v>76.363636363636374</v>
      </c>
    </row>
    <row r="37" spans="17:22" x14ac:dyDescent="0.35">
      <c r="Q3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Arena 1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ANNE PEARN</cp:lastModifiedBy>
  <cp:lastPrinted>2025-11-01T09:54:24Z</cp:lastPrinted>
  <dcterms:created xsi:type="dcterms:W3CDTF">2025-10-31T11:45:29Z</dcterms:created>
  <dcterms:modified xsi:type="dcterms:W3CDTF">2025-11-01T16:07:56Z</dcterms:modified>
  <cp:category/>
</cp:coreProperties>
</file>