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525" documentId="8_{F1C6DB83-602B-4BED-A3E9-AC412B85228D}" xr6:coauthVersionLast="47" xr6:coauthVersionMax="47" xr10:uidLastSave="{478DDD56-0707-4C5D-A09E-E86BD7CD8EAF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2" l="1"/>
  <c r="Y32" i="2"/>
  <c r="Y34" i="2" s="1"/>
  <c r="W29" i="2"/>
  <c r="X30" i="2"/>
  <c r="X33" i="2" s="1"/>
  <c r="W30" i="2"/>
  <c r="W33" i="2" s="1"/>
  <c r="U22" i="2"/>
  <c r="T22" i="2"/>
  <c r="U23" i="2"/>
  <c r="U25" i="2" s="1"/>
  <c r="T23" i="2"/>
  <c r="T25" i="2" s="1"/>
  <c r="Q25" i="2"/>
  <c r="P25" i="2"/>
  <c r="Q26" i="2"/>
  <c r="Q28" i="2" s="1"/>
  <c r="P26" i="2"/>
  <c r="P28" i="2" s="1"/>
  <c r="N27" i="2" l="1"/>
  <c r="O27" i="2"/>
  <c r="M27" i="2"/>
  <c r="N28" i="2"/>
  <c r="N32" i="2" s="1"/>
  <c r="O28" i="2"/>
  <c r="O32" i="2" s="1"/>
  <c r="M28" i="2"/>
  <c r="M32" i="2" s="1"/>
  <c r="K23" i="2"/>
  <c r="L23" i="2"/>
  <c r="J23" i="2"/>
  <c r="K24" i="2"/>
  <c r="K28" i="2" s="1"/>
  <c r="L24" i="2"/>
  <c r="L28" i="2" s="1"/>
  <c r="J24" i="2"/>
  <c r="J28" i="2" s="1"/>
  <c r="H28" i="2" l="1"/>
  <c r="G28" i="2"/>
  <c r="H33" i="2"/>
  <c r="G30" i="2"/>
  <c r="G33" i="2" s="1"/>
  <c r="D19" i="2"/>
  <c r="E19" i="2"/>
  <c r="C19" i="2"/>
  <c r="D20" i="2"/>
  <c r="D24" i="2" s="1"/>
  <c r="E20" i="2"/>
  <c r="E24" i="2" s="1"/>
  <c r="C20" i="2"/>
  <c r="C24" i="2" s="1"/>
  <c r="A24" i="2"/>
</calcChain>
</file>

<file path=xl/sharedStrings.xml><?xml version="1.0" encoding="utf-8"?>
<sst xmlns="http://schemas.openxmlformats.org/spreadsheetml/2006/main" count="53" uniqueCount="37">
  <si>
    <t>Class 1 Starters Intro 1 (2024) Snr &amp; Jnr</t>
  </si>
  <si>
    <t>Melanie Lidiard-Phillips</t>
  </si>
  <si>
    <t>Snowy</t>
  </si>
  <si>
    <t>Class 2 Open Intro 2 (2024 )Snr &amp; Jnr</t>
  </si>
  <si>
    <t>Kate Hockaday</t>
  </si>
  <si>
    <t>Foaly</t>
  </si>
  <si>
    <t>Class 3 Starters Prelim 1 (2024) Snr &amp; Jnr</t>
  </si>
  <si>
    <t>Eleanor Morrisroe</t>
  </si>
  <si>
    <t>Ernie</t>
  </si>
  <si>
    <t>8 - My Quest Open Introductory 2 2024</t>
  </si>
  <si>
    <t>joanne green</t>
  </si>
  <si>
    <t>Nolton Marmaduke</t>
  </si>
  <si>
    <t>Bronze</t>
  </si>
  <si>
    <t>10 - My Quest Open Preliminary 2 2024</t>
  </si>
  <si>
    <t>Jayne Beetham</t>
  </si>
  <si>
    <t>Cluainin Robe Jack</t>
  </si>
  <si>
    <t>12 - My Quest Open Novice 2 2024</t>
  </si>
  <si>
    <t>Laura Foxon</t>
  </si>
  <si>
    <t>Bolt</t>
  </si>
  <si>
    <t>Julie Price</t>
  </si>
  <si>
    <t>Luckiest Clover</t>
  </si>
  <si>
    <t>1 - Preliminary 1 2024 Sponsors: The Centre Line</t>
  </si>
  <si>
    <t>Kate Benson</t>
  </si>
  <si>
    <t>Replicate RW</t>
  </si>
  <si>
    <t>Silver</t>
  </si>
  <si>
    <t>Kim Mace</t>
  </si>
  <si>
    <t>A.S.H Pleasureland</t>
  </si>
  <si>
    <t>2 - Preliminary 2 2024 Sponsors: The Centre Line</t>
  </si>
  <si>
    <t>Lorna Wilde</t>
  </si>
  <si>
    <t>Justice prevails</t>
  </si>
  <si>
    <t>5 - Elementary 4 2024</t>
  </si>
  <si>
    <t>Charlie Mckay</t>
  </si>
  <si>
    <t>Clyrohill Maggie</t>
  </si>
  <si>
    <t>6 - Elementary 5 2024</t>
  </si>
  <si>
    <t>Alison Evans</t>
  </si>
  <si>
    <t>Nancy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</si>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</sst>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9"/>
      <color rgb="FFFFFFFF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20" fontId="2" fillId="0" borderId="1" xfId="0" applyNumberFormat="1" applyFont="1" applyBorder="1"/>
    <xf numFmtId="0" fontId="2" fillId="0" borderId="0" xfId="0" applyFont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18" workbookViewId="0">
      <selection activeCell="L24" sqref="L24"/>
    </sheetView>
  </sheetViews>
  <sheetFormatPr defaultRowHeight="14.5" x14ac:dyDescent="0.35"/>
  <cols>
    <col min="1" max="1" width="7" style="4" bestFit="1" customWidth="1"/>
    <col min="2" max="2" width="4.54296875" style="4" bestFit="1" customWidth="1"/>
    <col min="3" max="3" width="3.26953125" style="4" bestFit="1" customWidth="1"/>
    <col min="4" max="4" width="16.1796875" style="4" bestFit="1" customWidth="1"/>
    <col min="5" max="5" width="13.90625" style="4" bestFit="1" customWidth="1"/>
    <col min="6" max="6" width="5.453125" style="4" bestFit="1" customWidth="1"/>
    <col min="7" max="8" width="4.90625" style="4" bestFit="1" customWidth="1"/>
    <col min="9" max="9" width="1.6328125" style="4" bestFit="1" customWidth="1"/>
    <col min="10" max="12" width="9.08984375" bestFit="1"/>
  </cols>
  <sheetData>
    <row r="1" spans="1:9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/>
      <c r="B2" s="3">
        <v>0.52083333333333337</v>
      </c>
      <c r="C2" s="2">
        <v>103</v>
      </c>
      <c r="D2" s="2" t="s">
        <v>1</v>
      </c>
      <c r="E2" s="2" t="s">
        <v>2</v>
      </c>
      <c r="F2" s="2"/>
      <c r="G2" s="2">
        <v>136</v>
      </c>
      <c r="H2" s="2">
        <v>61.81</v>
      </c>
      <c r="I2" s="2">
        <v>1</v>
      </c>
    </row>
    <row r="3" spans="1:9" x14ac:dyDescent="0.3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2"/>
      <c r="B4" s="3">
        <v>0.52916666666666667</v>
      </c>
      <c r="C4" s="2">
        <v>99</v>
      </c>
      <c r="D4" s="2" t="s">
        <v>34</v>
      </c>
      <c r="E4" s="2" t="s">
        <v>35</v>
      </c>
      <c r="F4" s="2"/>
      <c r="G4" s="2">
        <v>142.5</v>
      </c>
      <c r="H4" s="2">
        <v>64.77</v>
      </c>
      <c r="I4" s="2">
        <v>1</v>
      </c>
    </row>
    <row r="5" spans="1:9" x14ac:dyDescent="0.35">
      <c r="A5" s="2"/>
      <c r="B5" s="3">
        <v>0.52500000000000002</v>
      </c>
      <c r="C5" s="2">
        <v>100</v>
      </c>
      <c r="D5" s="2" t="s">
        <v>4</v>
      </c>
      <c r="E5" s="2" t="s">
        <v>5</v>
      </c>
      <c r="F5" s="2"/>
      <c r="G5" s="2">
        <v>134</v>
      </c>
      <c r="H5" s="2">
        <v>60.9</v>
      </c>
      <c r="I5" s="2">
        <v>2</v>
      </c>
    </row>
    <row r="6" spans="1:9" x14ac:dyDescent="0.35">
      <c r="A6" s="1" t="s">
        <v>6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2"/>
      <c r="B7" s="3">
        <v>0.53333333333333333</v>
      </c>
      <c r="C7" s="2">
        <v>102</v>
      </c>
      <c r="D7" s="2" t="s">
        <v>7</v>
      </c>
      <c r="E7" s="2" t="s">
        <v>8</v>
      </c>
      <c r="F7" s="2"/>
      <c r="G7" s="2">
        <v>152</v>
      </c>
      <c r="H7" s="2">
        <v>60.8</v>
      </c>
      <c r="I7" s="2">
        <v>2</v>
      </c>
    </row>
    <row r="8" spans="1:9" x14ac:dyDescent="0.35">
      <c r="A8" s="2"/>
      <c r="B8" s="3">
        <v>0.53749999999999998</v>
      </c>
      <c r="C8" s="2">
        <v>100</v>
      </c>
      <c r="D8" s="2" t="s">
        <v>4</v>
      </c>
      <c r="E8" s="2" t="s">
        <v>5</v>
      </c>
      <c r="F8" s="2"/>
      <c r="G8" s="2">
        <v>156</v>
      </c>
      <c r="H8" s="2">
        <v>62.4</v>
      </c>
      <c r="I8" s="2">
        <v>1</v>
      </c>
    </row>
    <row r="9" spans="1:9" x14ac:dyDescent="0.35">
      <c r="A9" s="1" t="s">
        <v>9</v>
      </c>
      <c r="B9" s="1"/>
      <c r="C9" s="1"/>
      <c r="D9" s="1"/>
      <c r="E9" s="1"/>
      <c r="F9" s="1"/>
      <c r="G9" s="1"/>
      <c r="H9" s="1"/>
      <c r="I9" s="1"/>
    </row>
    <row r="10" spans="1:9" x14ac:dyDescent="0.35">
      <c r="A10" s="2"/>
      <c r="B10" s="3">
        <v>0.54166666666666663</v>
      </c>
      <c r="C10" s="2">
        <v>102</v>
      </c>
      <c r="D10" s="2" t="s">
        <v>10</v>
      </c>
      <c r="E10" s="2" t="s">
        <v>11</v>
      </c>
      <c r="F10" s="2"/>
      <c r="G10" s="2">
        <v>136</v>
      </c>
      <c r="H10" s="2">
        <v>61.81</v>
      </c>
      <c r="I10" s="2">
        <v>1</v>
      </c>
    </row>
    <row r="11" spans="1:9" x14ac:dyDescent="0.35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2"/>
      <c r="B12" s="3">
        <v>0.54652777777777772</v>
      </c>
      <c r="C12" s="2">
        <v>101</v>
      </c>
      <c r="D12" s="2" t="s">
        <v>14</v>
      </c>
      <c r="E12" s="2" t="s">
        <v>15</v>
      </c>
      <c r="F12" s="2"/>
      <c r="G12" s="2">
        <v>156.5</v>
      </c>
      <c r="H12" s="2">
        <v>68.040000000000006</v>
      </c>
      <c r="I12" s="2">
        <v>1</v>
      </c>
    </row>
    <row r="13" spans="1:9" x14ac:dyDescent="0.35">
      <c r="A13" s="2"/>
      <c r="B13" s="3">
        <v>0.55138888888888893</v>
      </c>
      <c r="C13" s="2">
        <v>102</v>
      </c>
      <c r="D13" s="2" t="s">
        <v>10</v>
      </c>
      <c r="E13" s="2" t="s">
        <v>11</v>
      </c>
      <c r="F13" s="2"/>
      <c r="G13" s="2">
        <v>141</v>
      </c>
      <c r="H13" s="2">
        <v>61.3</v>
      </c>
      <c r="I13" s="2">
        <v>2</v>
      </c>
    </row>
    <row r="14" spans="1:9" x14ac:dyDescent="0.35">
      <c r="A14" s="1" t="s">
        <v>16</v>
      </c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2"/>
      <c r="B15" s="3">
        <v>0.56180555555555556</v>
      </c>
      <c r="C15" s="2">
        <v>104</v>
      </c>
      <c r="D15" s="2" t="s">
        <v>19</v>
      </c>
      <c r="E15" s="2" t="s">
        <v>20</v>
      </c>
      <c r="F15" s="2">
        <v>43</v>
      </c>
      <c r="G15" s="2">
        <v>181</v>
      </c>
      <c r="H15" s="2">
        <v>69.61</v>
      </c>
      <c r="I15" s="2">
        <v>1</v>
      </c>
    </row>
    <row r="16" spans="1:9" x14ac:dyDescent="0.35">
      <c r="A16" s="2"/>
      <c r="B16" s="3">
        <v>0.55694444444444446</v>
      </c>
      <c r="C16" s="2">
        <v>103</v>
      </c>
      <c r="D16" s="2" t="s">
        <v>17</v>
      </c>
      <c r="E16" s="2" t="s">
        <v>18</v>
      </c>
      <c r="F16" s="2">
        <v>42.5</v>
      </c>
      <c r="G16" s="2">
        <v>181</v>
      </c>
      <c r="H16" s="2">
        <v>69.61</v>
      </c>
      <c r="I16" s="2">
        <v>2</v>
      </c>
    </row>
    <row r="17" spans="1:9" x14ac:dyDescent="0.35">
      <c r="A17" s="1" t="s">
        <v>21</v>
      </c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2"/>
      <c r="B18" s="3">
        <v>0.58333333333333337</v>
      </c>
      <c r="C18" s="2">
        <v>101</v>
      </c>
      <c r="D18" s="2" t="s">
        <v>22</v>
      </c>
      <c r="E18" s="2" t="s">
        <v>23</v>
      </c>
      <c r="F18" s="2" t="s">
        <v>24</v>
      </c>
      <c r="G18" s="2" t="s">
        <v>36</v>
      </c>
      <c r="H18" s="2"/>
      <c r="I18" s="2"/>
    </row>
    <row r="19" spans="1:9" x14ac:dyDescent="0.35">
      <c r="A19" s="2"/>
      <c r="B19" s="3">
        <v>0.58819444444444446</v>
      </c>
      <c r="C19" s="2">
        <v>103</v>
      </c>
      <c r="D19" s="2" t="s">
        <v>25</v>
      </c>
      <c r="E19" s="2" t="s">
        <v>26</v>
      </c>
      <c r="F19" s="2" t="s">
        <v>24</v>
      </c>
      <c r="G19" s="2">
        <v>152.5</v>
      </c>
      <c r="H19" s="5">
        <v>61</v>
      </c>
      <c r="I19" s="2"/>
    </row>
    <row r="20" spans="1:9" x14ac:dyDescent="0.35">
      <c r="A20" s="1" t="s">
        <v>27</v>
      </c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2"/>
      <c r="B21" s="3">
        <v>0.59375</v>
      </c>
      <c r="C21" s="2">
        <v>101</v>
      </c>
      <c r="D21" s="2" t="s">
        <v>22</v>
      </c>
      <c r="E21" s="2" t="s">
        <v>23</v>
      </c>
      <c r="F21" s="2" t="s">
        <v>24</v>
      </c>
      <c r="G21" s="2" t="s">
        <v>36</v>
      </c>
      <c r="H21" s="2"/>
      <c r="I21" s="2"/>
    </row>
    <row r="22" spans="1:9" x14ac:dyDescent="0.35">
      <c r="A22" s="2"/>
      <c r="B22" s="3">
        <v>0.59861111111111109</v>
      </c>
      <c r="C22" s="2">
        <v>104</v>
      </c>
      <c r="D22" s="2" t="s">
        <v>28</v>
      </c>
      <c r="E22" s="2" t="s">
        <v>29</v>
      </c>
      <c r="F22" s="2" t="s">
        <v>12</v>
      </c>
      <c r="G22" s="2">
        <v>153.5</v>
      </c>
      <c r="H22" s="2">
        <v>66.73</v>
      </c>
      <c r="I22" s="2">
        <v>1</v>
      </c>
    </row>
    <row r="23" spans="1:9" x14ac:dyDescent="0.35">
      <c r="A23" s="2"/>
      <c r="B23" s="3">
        <v>0.60347222222222219</v>
      </c>
      <c r="C23" s="2">
        <v>103</v>
      </c>
      <c r="D23" s="2" t="s">
        <v>25</v>
      </c>
      <c r="E23" s="2" t="s">
        <v>26</v>
      </c>
      <c r="F23" s="2" t="s">
        <v>24</v>
      </c>
      <c r="G23" s="2">
        <v>153</v>
      </c>
      <c r="H23" s="2">
        <v>66.52</v>
      </c>
      <c r="I23" s="2">
        <v>1</v>
      </c>
    </row>
    <row r="24" spans="1:9" x14ac:dyDescent="0.35">
      <c r="A24" s="1" t="s">
        <v>30</v>
      </c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2"/>
      <c r="B25" s="3">
        <v>0.60902777777777772</v>
      </c>
      <c r="C25" s="2">
        <v>102</v>
      </c>
      <c r="D25" s="2" t="s">
        <v>31</v>
      </c>
      <c r="E25" s="2" t="s">
        <v>32</v>
      </c>
      <c r="F25" s="2" t="s">
        <v>12</v>
      </c>
      <c r="G25" s="2">
        <v>205.5</v>
      </c>
      <c r="H25" s="2">
        <v>68.5</v>
      </c>
      <c r="I25" s="2">
        <v>1</v>
      </c>
    </row>
    <row r="26" spans="1:9" x14ac:dyDescent="0.35">
      <c r="A26" s="1" t="s">
        <v>33</v>
      </c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2"/>
      <c r="B27" s="3">
        <v>0.62291666666666667</v>
      </c>
      <c r="C27" s="2">
        <v>102</v>
      </c>
      <c r="D27" s="2" t="s">
        <v>31</v>
      </c>
      <c r="E27" s="2" t="s">
        <v>32</v>
      </c>
      <c r="F27" s="2" t="s">
        <v>12</v>
      </c>
      <c r="G27" s="2">
        <v>216</v>
      </c>
      <c r="H27" s="2">
        <v>67.5</v>
      </c>
      <c r="I27" s="2">
        <v>1</v>
      </c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</sheetData>
  <sortState xmlns:xlrd2="http://schemas.microsoft.com/office/spreadsheetml/2017/richdata2" ref="B15:I16">
    <sortCondition ref="I15:I16"/>
  </sortState>
  <mergeCells count="11">
    <mergeCell ref="A1:I1"/>
    <mergeCell ref="A9:I9"/>
    <mergeCell ref="A11:I11"/>
    <mergeCell ref="A20:I20"/>
    <mergeCell ref="A3:I3"/>
    <mergeCell ref="A6:I6"/>
    <mergeCell ref="A28:I28"/>
    <mergeCell ref="A26:I26"/>
    <mergeCell ref="A24:I24"/>
    <mergeCell ref="A14:I14"/>
    <mergeCell ref="A17:I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75C9-A407-4554-9E98-6E7750BA7669}">
  <dimension ref="A1:Y34"/>
  <sheetViews>
    <sheetView topLeftCell="L17" workbookViewId="0">
      <selection activeCell="Y27" sqref="Y27:Y31"/>
    </sheetView>
  </sheetViews>
  <sheetFormatPr defaultRowHeight="14.5" x14ac:dyDescent="0.35"/>
  <sheetData>
    <row r="1" spans="1:25" x14ac:dyDescent="0.35">
      <c r="A1">
        <v>103</v>
      </c>
      <c r="C1">
        <v>99</v>
      </c>
      <c r="D1">
        <v>100</v>
      </c>
      <c r="E1">
        <v>102</v>
      </c>
      <c r="G1">
        <v>102</v>
      </c>
      <c r="H1">
        <v>100</v>
      </c>
      <c r="J1">
        <v>101</v>
      </c>
      <c r="K1">
        <v>102</v>
      </c>
      <c r="M1">
        <v>103</v>
      </c>
      <c r="N1">
        <v>104</v>
      </c>
      <c r="P1">
        <v>103</v>
      </c>
      <c r="Q1">
        <v>101</v>
      </c>
      <c r="S1">
        <v>101</v>
      </c>
      <c r="T1">
        <v>103</v>
      </c>
      <c r="U1">
        <v>102</v>
      </c>
      <c r="W1">
        <v>102</v>
      </c>
      <c r="Y1">
        <v>102</v>
      </c>
    </row>
    <row r="2" spans="1:25" x14ac:dyDescent="0.35">
      <c r="A2">
        <v>6</v>
      </c>
      <c r="C2">
        <v>6</v>
      </c>
      <c r="D2">
        <v>6</v>
      </c>
      <c r="E2">
        <v>6.5</v>
      </c>
      <c r="G2">
        <v>7</v>
      </c>
      <c r="H2">
        <v>7</v>
      </c>
      <c r="J2">
        <v>7</v>
      </c>
      <c r="K2">
        <v>7</v>
      </c>
      <c r="M2">
        <v>7.5</v>
      </c>
      <c r="N2">
        <v>7</v>
      </c>
      <c r="P2">
        <v>7</v>
      </c>
      <c r="Q2">
        <v>5.5</v>
      </c>
      <c r="S2">
        <v>6</v>
      </c>
      <c r="T2">
        <v>7</v>
      </c>
      <c r="U2">
        <v>7</v>
      </c>
      <c r="W2">
        <v>7</v>
      </c>
      <c r="Y2">
        <v>7</v>
      </c>
    </row>
    <row r="3" spans="1:25" x14ac:dyDescent="0.35">
      <c r="A3">
        <v>6</v>
      </c>
      <c r="C3">
        <v>7</v>
      </c>
      <c r="D3">
        <v>6.5</v>
      </c>
      <c r="E3">
        <v>6.5</v>
      </c>
      <c r="G3">
        <v>6.5</v>
      </c>
      <c r="H3">
        <v>6.5</v>
      </c>
      <c r="J3">
        <v>7</v>
      </c>
      <c r="K3">
        <v>6</v>
      </c>
      <c r="M3">
        <v>7</v>
      </c>
      <c r="N3">
        <v>7</v>
      </c>
      <c r="P3">
        <v>7</v>
      </c>
      <c r="Q3">
        <v>7</v>
      </c>
      <c r="S3">
        <v>7</v>
      </c>
      <c r="T3">
        <v>7</v>
      </c>
      <c r="U3">
        <v>7</v>
      </c>
      <c r="W3">
        <v>7</v>
      </c>
      <c r="Y3">
        <v>5</v>
      </c>
    </row>
    <row r="4" spans="1:25" x14ac:dyDescent="0.35">
      <c r="A4">
        <v>7</v>
      </c>
      <c r="C4">
        <v>7</v>
      </c>
      <c r="D4">
        <v>7</v>
      </c>
      <c r="E4">
        <v>5</v>
      </c>
      <c r="G4">
        <v>7</v>
      </c>
      <c r="H4">
        <v>5</v>
      </c>
      <c r="J4">
        <v>6.5</v>
      </c>
      <c r="K4">
        <v>6</v>
      </c>
      <c r="M4">
        <v>6.5</v>
      </c>
      <c r="N4">
        <v>7</v>
      </c>
      <c r="P4">
        <v>7</v>
      </c>
      <c r="Q4">
        <v>6</v>
      </c>
      <c r="S4">
        <v>7</v>
      </c>
      <c r="T4">
        <v>7</v>
      </c>
      <c r="U4">
        <v>7</v>
      </c>
      <c r="W4">
        <v>7</v>
      </c>
      <c r="Y4">
        <v>7</v>
      </c>
    </row>
    <row r="5" spans="1:25" x14ac:dyDescent="0.35">
      <c r="A5">
        <v>6</v>
      </c>
      <c r="C5">
        <v>7</v>
      </c>
      <c r="D5">
        <v>6</v>
      </c>
      <c r="E5">
        <v>5</v>
      </c>
      <c r="G5">
        <v>6.5</v>
      </c>
      <c r="H5">
        <v>4</v>
      </c>
      <c r="J5">
        <v>7</v>
      </c>
      <c r="K5">
        <v>6</v>
      </c>
      <c r="M5">
        <v>7</v>
      </c>
      <c r="N5">
        <v>6.5</v>
      </c>
      <c r="P5">
        <v>7</v>
      </c>
      <c r="Q5">
        <v>7</v>
      </c>
      <c r="S5">
        <v>7</v>
      </c>
      <c r="T5">
        <v>7</v>
      </c>
      <c r="U5">
        <v>6</v>
      </c>
      <c r="W5">
        <v>7</v>
      </c>
      <c r="Y5">
        <v>7</v>
      </c>
    </row>
    <row r="6" spans="1:25" x14ac:dyDescent="0.35">
      <c r="A6">
        <v>6</v>
      </c>
      <c r="C6">
        <v>10</v>
      </c>
      <c r="D6">
        <v>14</v>
      </c>
      <c r="E6">
        <v>14</v>
      </c>
      <c r="G6">
        <v>6</v>
      </c>
      <c r="H6">
        <v>6.5</v>
      </c>
      <c r="J6">
        <v>7</v>
      </c>
      <c r="K6">
        <v>6</v>
      </c>
      <c r="M6">
        <v>7</v>
      </c>
      <c r="N6">
        <v>6.5</v>
      </c>
      <c r="P6">
        <v>6</v>
      </c>
      <c r="Q6">
        <v>7</v>
      </c>
      <c r="S6">
        <v>7</v>
      </c>
      <c r="T6">
        <v>6.5</v>
      </c>
      <c r="U6">
        <v>6</v>
      </c>
      <c r="W6">
        <v>6</v>
      </c>
      <c r="Y6">
        <v>7</v>
      </c>
    </row>
    <row r="7" spans="1:25" x14ac:dyDescent="0.35">
      <c r="A7">
        <v>6</v>
      </c>
      <c r="C7">
        <v>6</v>
      </c>
      <c r="D7">
        <v>5</v>
      </c>
      <c r="E7">
        <v>6</v>
      </c>
      <c r="G7">
        <v>7</v>
      </c>
      <c r="H7">
        <v>7</v>
      </c>
      <c r="J7">
        <v>6.5</v>
      </c>
      <c r="K7">
        <v>6</v>
      </c>
      <c r="M7">
        <v>7</v>
      </c>
      <c r="N7">
        <v>6.5</v>
      </c>
      <c r="P7">
        <v>7</v>
      </c>
      <c r="Q7">
        <v>7</v>
      </c>
      <c r="S7">
        <v>7</v>
      </c>
      <c r="T7">
        <v>7</v>
      </c>
      <c r="U7">
        <v>7</v>
      </c>
      <c r="W7">
        <v>7</v>
      </c>
      <c r="Y7">
        <v>7</v>
      </c>
    </row>
    <row r="8" spans="1:25" x14ac:dyDescent="0.35">
      <c r="A8">
        <v>7</v>
      </c>
      <c r="C8">
        <v>7</v>
      </c>
      <c r="D8">
        <v>5</v>
      </c>
      <c r="E8">
        <v>6</v>
      </c>
      <c r="G8">
        <v>7</v>
      </c>
      <c r="H8">
        <v>7</v>
      </c>
      <c r="J8">
        <v>14</v>
      </c>
      <c r="K8">
        <v>14</v>
      </c>
      <c r="M8">
        <v>6.5</v>
      </c>
      <c r="N8">
        <v>7</v>
      </c>
      <c r="P8">
        <v>7</v>
      </c>
      <c r="Q8">
        <v>6</v>
      </c>
      <c r="S8">
        <v>10</v>
      </c>
      <c r="T8">
        <v>14</v>
      </c>
      <c r="U8">
        <v>12</v>
      </c>
      <c r="W8">
        <v>6</v>
      </c>
      <c r="Y8">
        <v>7</v>
      </c>
    </row>
    <row r="9" spans="1:25" x14ac:dyDescent="0.35">
      <c r="A9">
        <v>14</v>
      </c>
      <c r="C9">
        <v>6</v>
      </c>
      <c r="D9">
        <v>5</v>
      </c>
      <c r="E9">
        <v>5.5</v>
      </c>
      <c r="G9">
        <v>15</v>
      </c>
      <c r="H9">
        <v>14</v>
      </c>
      <c r="J9">
        <v>6</v>
      </c>
      <c r="K9">
        <v>6</v>
      </c>
      <c r="M9">
        <v>6</v>
      </c>
      <c r="N9">
        <v>7</v>
      </c>
      <c r="P9">
        <v>13</v>
      </c>
      <c r="Q9">
        <v>12</v>
      </c>
      <c r="S9">
        <v>7</v>
      </c>
      <c r="T9">
        <v>7</v>
      </c>
      <c r="U9">
        <v>7</v>
      </c>
      <c r="W9">
        <v>6</v>
      </c>
      <c r="Y9">
        <v>5</v>
      </c>
    </row>
    <row r="10" spans="1:25" x14ac:dyDescent="0.35">
      <c r="A10">
        <v>6</v>
      </c>
      <c r="C10">
        <v>6.5</v>
      </c>
      <c r="D10">
        <v>6</v>
      </c>
      <c r="E10">
        <v>6</v>
      </c>
      <c r="G10">
        <v>7</v>
      </c>
      <c r="H10">
        <v>5</v>
      </c>
      <c r="J10">
        <v>7</v>
      </c>
      <c r="K10">
        <v>5</v>
      </c>
      <c r="M10">
        <v>7</v>
      </c>
      <c r="N10">
        <v>7</v>
      </c>
      <c r="P10">
        <v>7</v>
      </c>
      <c r="Q10">
        <v>6</v>
      </c>
      <c r="S10">
        <v>6</v>
      </c>
      <c r="T10">
        <v>7</v>
      </c>
      <c r="U10">
        <v>7</v>
      </c>
      <c r="W10">
        <v>7</v>
      </c>
      <c r="Y10">
        <v>7</v>
      </c>
    </row>
    <row r="11" spans="1:25" x14ac:dyDescent="0.35">
      <c r="A11">
        <v>5.5</v>
      </c>
      <c r="C11">
        <v>7</v>
      </c>
      <c r="D11">
        <v>5.5</v>
      </c>
      <c r="E11">
        <v>6</v>
      </c>
      <c r="G11">
        <v>7</v>
      </c>
      <c r="H11">
        <v>7</v>
      </c>
      <c r="J11">
        <v>7</v>
      </c>
      <c r="K11">
        <v>5</v>
      </c>
      <c r="M11">
        <v>7</v>
      </c>
      <c r="N11">
        <v>7.5</v>
      </c>
      <c r="P11">
        <v>7</v>
      </c>
      <c r="Q11">
        <v>7</v>
      </c>
      <c r="S11">
        <v>6</v>
      </c>
      <c r="T11">
        <v>6</v>
      </c>
      <c r="U11">
        <v>7</v>
      </c>
      <c r="W11">
        <v>7</v>
      </c>
      <c r="Y11">
        <v>5</v>
      </c>
    </row>
    <row r="12" spans="1:25" x14ac:dyDescent="0.35">
      <c r="A12">
        <v>7</v>
      </c>
      <c r="C12">
        <v>6</v>
      </c>
      <c r="D12">
        <v>7</v>
      </c>
      <c r="E12">
        <v>6</v>
      </c>
      <c r="G12">
        <v>5</v>
      </c>
      <c r="H12">
        <v>7</v>
      </c>
      <c r="J12">
        <v>6</v>
      </c>
      <c r="K12">
        <v>6</v>
      </c>
      <c r="M12">
        <v>7</v>
      </c>
      <c r="N12">
        <v>6</v>
      </c>
      <c r="P12">
        <v>7</v>
      </c>
      <c r="Q12">
        <v>7</v>
      </c>
      <c r="S12">
        <v>6</v>
      </c>
      <c r="T12">
        <v>6.5</v>
      </c>
      <c r="U12">
        <v>6</v>
      </c>
      <c r="W12">
        <v>6</v>
      </c>
      <c r="Y12">
        <v>7</v>
      </c>
    </row>
    <row r="13" spans="1:25" x14ac:dyDescent="0.35">
      <c r="A13">
        <v>6</v>
      </c>
      <c r="C13">
        <v>7</v>
      </c>
      <c r="D13">
        <v>6</v>
      </c>
      <c r="E13">
        <v>7</v>
      </c>
      <c r="G13">
        <v>5</v>
      </c>
      <c r="H13">
        <v>7</v>
      </c>
      <c r="J13">
        <v>7</v>
      </c>
      <c r="K13">
        <v>6</v>
      </c>
      <c r="M13">
        <v>6.5</v>
      </c>
      <c r="N13">
        <v>7</v>
      </c>
      <c r="P13">
        <v>6</v>
      </c>
      <c r="Q13">
        <v>6.5</v>
      </c>
      <c r="S13">
        <v>5</v>
      </c>
      <c r="T13">
        <v>7</v>
      </c>
      <c r="U13">
        <v>7</v>
      </c>
      <c r="W13">
        <v>7</v>
      </c>
      <c r="Y13">
        <v>14</v>
      </c>
    </row>
    <row r="14" spans="1:25" x14ac:dyDescent="0.35">
      <c r="A14">
        <v>6.5</v>
      </c>
      <c r="C14">
        <v>7</v>
      </c>
      <c r="D14">
        <v>7</v>
      </c>
      <c r="E14">
        <v>6.5</v>
      </c>
      <c r="G14">
        <v>5</v>
      </c>
      <c r="H14">
        <v>7</v>
      </c>
      <c r="J14">
        <v>7</v>
      </c>
      <c r="K14">
        <v>5.5</v>
      </c>
      <c r="M14">
        <v>7</v>
      </c>
      <c r="N14">
        <v>7</v>
      </c>
      <c r="P14">
        <v>4</v>
      </c>
      <c r="Q14">
        <v>6</v>
      </c>
      <c r="S14">
        <v>6</v>
      </c>
      <c r="T14">
        <v>6</v>
      </c>
      <c r="U14">
        <v>7</v>
      </c>
      <c r="W14">
        <v>7</v>
      </c>
      <c r="Y14">
        <v>7</v>
      </c>
    </row>
    <row r="15" spans="1:25" x14ac:dyDescent="0.35">
      <c r="A15">
        <v>12</v>
      </c>
      <c r="C15">
        <v>12</v>
      </c>
      <c r="D15">
        <v>12</v>
      </c>
      <c r="E15">
        <v>12</v>
      </c>
      <c r="G15">
        <v>6</v>
      </c>
      <c r="H15">
        <v>7</v>
      </c>
      <c r="J15">
        <v>7</v>
      </c>
      <c r="K15">
        <v>6</v>
      </c>
      <c r="M15">
        <v>7</v>
      </c>
      <c r="N15">
        <v>7</v>
      </c>
      <c r="P15">
        <v>7</v>
      </c>
      <c r="Q15">
        <v>7</v>
      </c>
      <c r="S15">
        <v>5</v>
      </c>
      <c r="T15">
        <v>7</v>
      </c>
      <c r="U15">
        <v>7</v>
      </c>
      <c r="W15">
        <v>7</v>
      </c>
      <c r="Y15">
        <v>7</v>
      </c>
    </row>
    <row r="16" spans="1:25" x14ac:dyDescent="0.35">
      <c r="A16">
        <v>12</v>
      </c>
      <c r="C16">
        <v>13</v>
      </c>
      <c r="D16">
        <v>10</v>
      </c>
      <c r="E16">
        <v>12</v>
      </c>
      <c r="G16">
        <v>5</v>
      </c>
      <c r="H16">
        <v>7</v>
      </c>
      <c r="J16">
        <v>7</v>
      </c>
      <c r="K16">
        <v>7</v>
      </c>
      <c r="M16">
        <v>6</v>
      </c>
      <c r="N16">
        <v>7</v>
      </c>
      <c r="P16">
        <v>5</v>
      </c>
      <c r="Q16">
        <v>6</v>
      </c>
      <c r="S16">
        <v>6</v>
      </c>
      <c r="T16">
        <v>5</v>
      </c>
      <c r="U16">
        <v>7</v>
      </c>
      <c r="W16">
        <v>6</v>
      </c>
      <c r="Y16">
        <v>6</v>
      </c>
    </row>
    <row r="17" spans="1:25" x14ac:dyDescent="0.35">
      <c r="A17">
        <v>13</v>
      </c>
      <c r="C17">
        <v>14</v>
      </c>
      <c r="D17">
        <v>13</v>
      </c>
      <c r="E17">
        <v>13</v>
      </c>
      <c r="G17">
        <v>5</v>
      </c>
      <c r="H17">
        <v>6</v>
      </c>
      <c r="J17">
        <v>6</v>
      </c>
      <c r="K17">
        <v>6</v>
      </c>
      <c r="M17">
        <v>7</v>
      </c>
      <c r="N17">
        <v>6.5</v>
      </c>
      <c r="P17">
        <v>4</v>
      </c>
      <c r="Q17">
        <v>7</v>
      </c>
      <c r="S17">
        <v>6</v>
      </c>
      <c r="T17">
        <v>6</v>
      </c>
      <c r="U17">
        <v>7</v>
      </c>
      <c r="W17">
        <v>7</v>
      </c>
      <c r="Y17">
        <v>7</v>
      </c>
    </row>
    <row r="18" spans="1:25" x14ac:dyDescent="0.35">
      <c r="A18">
        <v>12</v>
      </c>
      <c r="C18">
        <v>14</v>
      </c>
      <c r="D18">
        <v>13</v>
      </c>
      <c r="E18">
        <v>13</v>
      </c>
      <c r="G18">
        <v>5</v>
      </c>
      <c r="H18">
        <v>4</v>
      </c>
      <c r="J18">
        <v>7</v>
      </c>
      <c r="K18">
        <v>6.5</v>
      </c>
      <c r="M18">
        <v>14</v>
      </c>
      <c r="N18">
        <v>15</v>
      </c>
      <c r="P18">
        <v>5</v>
      </c>
      <c r="Q18">
        <v>7</v>
      </c>
      <c r="T18">
        <v>7</v>
      </c>
      <c r="U18">
        <v>7</v>
      </c>
      <c r="W18">
        <v>7</v>
      </c>
      <c r="Y18">
        <v>7</v>
      </c>
    </row>
    <row r="19" spans="1:25" x14ac:dyDescent="0.35">
      <c r="C19">
        <f>SUM(C14:C18)</f>
        <v>60</v>
      </c>
      <c r="D19">
        <f t="shared" ref="D19:E19" si="0">SUM(D14:D18)</f>
        <v>55</v>
      </c>
      <c r="E19">
        <f t="shared" si="0"/>
        <v>56.5</v>
      </c>
      <c r="G19">
        <v>5.5</v>
      </c>
      <c r="H19">
        <v>6</v>
      </c>
      <c r="J19">
        <v>6.5</v>
      </c>
      <c r="K19">
        <v>6</v>
      </c>
      <c r="M19">
        <v>7.5</v>
      </c>
      <c r="N19">
        <v>7</v>
      </c>
      <c r="P19">
        <v>5</v>
      </c>
      <c r="Q19">
        <v>5</v>
      </c>
      <c r="T19">
        <v>6</v>
      </c>
      <c r="U19">
        <v>6.5</v>
      </c>
      <c r="W19">
        <v>7</v>
      </c>
      <c r="Y19">
        <v>7</v>
      </c>
    </row>
    <row r="20" spans="1:25" x14ac:dyDescent="0.35">
      <c r="A20">
        <v>136</v>
      </c>
      <c r="C20">
        <f>SUM(C2:C18)</f>
        <v>142.5</v>
      </c>
      <c r="D20">
        <f t="shared" ref="D20:E20" si="1">SUM(D2:D18)</f>
        <v>134</v>
      </c>
      <c r="E20">
        <f t="shared" si="1"/>
        <v>136</v>
      </c>
      <c r="G20">
        <v>6</v>
      </c>
      <c r="H20">
        <v>7</v>
      </c>
      <c r="J20">
        <v>14</v>
      </c>
      <c r="K20">
        <v>12</v>
      </c>
      <c r="M20">
        <v>8</v>
      </c>
      <c r="N20">
        <v>6.5</v>
      </c>
      <c r="P20">
        <v>7</v>
      </c>
      <c r="Q20">
        <v>6.5</v>
      </c>
      <c r="T20">
        <v>13</v>
      </c>
      <c r="U20">
        <v>12</v>
      </c>
      <c r="W20">
        <v>14</v>
      </c>
      <c r="Y20">
        <v>6</v>
      </c>
    </row>
    <row r="21" spans="1:25" x14ac:dyDescent="0.35">
      <c r="A21">
        <v>220</v>
      </c>
      <c r="C21">
        <v>220</v>
      </c>
      <c r="D21">
        <v>220</v>
      </c>
      <c r="E21">
        <v>220</v>
      </c>
      <c r="G21">
        <v>5.5</v>
      </c>
      <c r="H21">
        <v>6</v>
      </c>
      <c r="J21">
        <v>14</v>
      </c>
      <c r="K21">
        <v>13</v>
      </c>
      <c r="M21">
        <v>7</v>
      </c>
      <c r="N21">
        <v>7.5</v>
      </c>
      <c r="P21">
        <v>5.5</v>
      </c>
      <c r="Q21">
        <v>6</v>
      </c>
      <c r="T21">
        <v>14</v>
      </c>
      <c r="U21">
        <v>14</v>
      </c>
      <c r="W21">
        <v>7</v>
      </c>
      <c r="Y21">
        <v>7</v>
      </c>
    </row>
    <row r="22" spans="1:25" x14ac:dyDescent="0.35">
      <c r="T22">
        <f>SUM(T18:T21)</f>
        <v>40</v>
      </c>
      <c r="U22">
        <f>SUM(U18:U21)</f>
        <v>39.5</v>
      </c>
      <c r="W22">
        <v>7</v>
      </c>
      <c r="Y22">
        <v>7</v>
      </c>
    </row>
    <row r="23" spans="1:25" x14ac:dyDescent="0.35">
      <c r="J23">
        <f>SUM(J18:J21)</f>
        <v>41.5</v>
      </c>
      <c r="K23">
        <f t="shared" ref="K23:L23" si="2">SUM(K18:K21)</f>
        <v>37.5</v>
      </c>
      <c r="L23">
        <f t="shared" si="2"/>
        <v>0</v>
      </c>
      <c r="M23">
        <v>6.5</v>
      </c>
      <c r="N23">
        <v>6.5</v>
      </c>
      <c r="P23">
        <v>10</v>
      </c>
      <c r="Q23">
        <v>13</v>
      </c>
      <c r="T23">
        <f>SUM(T2:T21)</f>
        <v>153</v>
      </c>
      <c r="U23">
        <f>SUM(U2:U21)</f>
        <v>153.5</v>
      </c>
      <c r="W23">
        <v>7</v>
      </c>
      <c r="Y23">
        <v>7</v>
      </c>
    </row>
    <row r="24" spans="1:25" x14ac:dyDescent="0.35">
      <c r="A24">
        <f>A20/A21*100</f>
        <v>61.818181818181813</v>
      </c>
      <c r="C24">
        <f>C20/C21*100</f>
        <v>64.772727272727266</v>
      </c>
      <c r="D24">
        <f t="shared" ref="D24:E24" si="3">D20/D21*100</f>
        <v>60.909090909090914</v>
      </c>
      <c r="E24">
        <f t="shared" si="3"/>
        <v>61.818181818181813</v>
      </c>
      <c r="G24">
        <v>11</v>
      </c>
      <c r="H24">
        <v>11</v>
      </c>
      <c r="J24">
        <f>SUM(J2:J21)</f>
        <v>156.5</v>
      </c>
      <c r="K24">
        <f t="shared" ref="K24:L24" si="4">SUM(K2:K21)</f>
        <v>141</v>
      </c>
      <c r="L24">
        <f t="shared" si="4"/>
        <v>0</v>
      </c>
      <c r="M24">
        <v>14</v>
      </c>
      <c r="N24">
        <v>14</v>
      </c>
      <c r="P24">
        <v>12</v>
      </c>
      <c r="Q24">
        <v>13</v>
      </c>
      <c r="T24">
        <v>230</v>
      </c>
      <c r="U24">
        <v>230</v>
      </c>
      <c r="W24">
        <v>8</v>
      </c>
      <c r="Y24">
        <v>7</v>
      </c>
    </row>
    <row r="25" spans="1:25" x14ac:dyDescent="0.35">
      <c r="P25">
        <f>SUM(P20:P24)</f>
        <v>34.5</v>
      </c>
      <c r="Q25">
        <f>SUM(Q20:Q24)</f>
        <v>38.5</v>
      </c>
      <c r="T25">
        <f>T23/T24*100</f>
        <v>66.521739130434781</v>
      </c>
      <c r="U25">
        <f>U23/U24*100</f>
        <v>66.739130434782609</v>
      </c>
      <c r="W25">
        <v>7</v>
      </c>
      <c r="Y25">
        <v>7</v>
      </c>
    </row>
    <row r="26" spans="1:25" x14ac:dyDescent="0.35">
      <c r="A26">
        <v>2</v>
      </c>
      <c r="G26">
        <v>12</v>
      </c>
      <c r="H26">
        <v>14</v>
      </c>
      <c r="J26">
        <v>230</v>
      </c>
      <c r="K26">
        <v>230</v>
      </c>
      <c r="L26">
        <v>230</v>
      </c>
      <c r="M26">
        <v>15</v>
      </c>
      <c r="N26">
        <v>15</v>
      </c>
      <c r="P26">
        <f>SUM(P2:P24)</f>
        <v>152.5</v>
      </c>
      <c r="Q26">
        <f>SUM(Q2:Q24)</f>
        <v>160.5</v>
      </c>
      <c r="W26">
        <v>6.5</v>
      </c>
      <c r="Y26">
        <v>6.5</v>
      </c>
    </row>
    <row r="27" spans="1:25" x14ac:dyDescent="0.35">
      <c r="M27">
        <f>SUM(M21:M26)</f>
        <v>42.5</v>
      </c>
      <c r="N27">
        <f t="shared" ref="N27:O27" si="5">SUM(N21:N26)</f>
        <v>43</v>
      </c>
      <c r="O27">
        <f t="shared" si="5"/>
        <v>0</v>
      </c>
      <c r="P27">
        <v>250</v>
      </c>
      <c r="Q27">
        <v>250</v>
      </c>
      <c r="W27">
        <v>14</v>
      </c>
      <c r="Y27">
        <v>7</v>
      </c>
    </row>
    <row r="28" spans="1:25" x14ac:dyDescent="0.35">
      <c r="G28">
        <f>SUM(G20:G26)</f>
        <v>34.5</v>
      </c>
      <c r="H28">
        <f>SUM(H20:H26)</f>
        <v>38</v>
      </c>
      <c r="J28">
        <f>J24/J26*100</f>
        <v>68.043478260869563</v>
      </c>
      <c r="K28">
        <f t="shared" ref="K28:L28" si="6">K24/K26*100</f>
        <v>61.304347826086961</v>
      </c>
      <c r="L28">
        <f t="shared" si="6"/>
        <v>0</v>
      </c>
      <c r="M28">
        <f>SUM(M2:M26)</f>
        <v>181</v>
      </c>
      <c r="N28">
        <f t="shared" ref="N28:O28" si="7">SUM(N2:N26)</f>
        <v>181</v>
      </c>
      <c r="O28">
        <f t="shared" si="7"/>
        <v>0</v>
      </c>
      <c r="P28">
        <f>P26/P27*100</f>
        <v>61</v>
      </c>
      <c r="Q28">
        <f>Q26/Q27*100</f>
        <v>64.2</v>
      </c>
      <c r="W28">
        <v>14</v>
      </c>
      <c r="Y28">
        <v>6.5</v>
      </c>
    </row>
    <row r="29" spans="1:25" x14ac:dyDescent="0.35">
      <c r="W29">
        <f>SUM(W25:W28)</f>
        <v>41.5</v>
      </c>
      <c r="Y29">
        <v>14</v>
      </c>
    </row>
    <row r="30" spans="1:25" x14ac:dyDescent="0.35">
      <c r="G30">
        <f>SUM(G2:G26)</f>
        <v>152</v>
      </c>
      <c r="H30">
        <v>156</v>
      </c>
      <c r="M30">
        <v>260</v>
      </c>
      <c r="N30">
        <v>260</v>
      </c>
      <c r="O30">
        <v>260</v>
      </c>
      <c r="W30">
        <f>SUM(W2:W28)</f>
        <v>205.5</v>
      </c>
      <c r="X30">
        <f>SUM(X2:X28)</f>
        <v>0</v>
      </c>
      <c r="Y30">
        <v>15</v>
      </c>
    </row>
    <row r="31" spans="1:25" x14ac:dyDescent="0.35">
      <c r="Y31">
        <f>SUM(Y27:Y30)</f>
        <v>42.5</v>
      </c>
    </row>
    <row r="32" spans="1:25" x14ac:dyDescent="0.35">
      <c r="G32">
        <v>250</v>
      </c>
      <c r="H32">
        <v>250</v>
      </c>
      <c r="M32">
        <f>M28/M30*100</f>
        <v>69.615384615384613</v>
      </c>
      <c r="N32">
        <f t="shared" ref="N32:O32" si="8">N28/N30*100</f>
        <v>69.615384615384613</v>
      </c>
      <c r="O32">
        <f t="shared" si="8"/>
        <v>0</v>
      </c>
      <c r="W32">
        <v>300</v>
      </c>
      <c r="X32">
        <v>300</v>
      </c>
      <c r="Y32">
        <f>SUM(Y2:Y30)</f>
        <v>216</v>
      </c>
    </row>
    <row r="33" spans="7:25" x14ac:dyDescent="0.35">
      <c r="G33">
        <f>G30/G32*100</f>
        <v>60.8</v>
      </c>
      <c r="H33">
        <f>H30/H32*100</f>
        <v>62.4</v>
      </c>
      <c r="W33">
        <f>W30/W32*100</f>
        <v>68.5</v>
      </c>
      <c r="X33">
        <f>X30/X32*100</f>
        <v>0</v>
      </c>
      <c r="Y33">
        <v>320</v>
      </c>
    </row>
    <row r="34" spans="7:25" x14ac:dyDescent="0.35">
      <c r="H34">
        <v>2</v>
      </c>
      <c r="Y34">
        <f>Y32/Y33*100</f>
        <v>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2026-03-14T10:13:07Z</cp:lastPrinted>
  <dcterms:created xsi:type="dcterms:W3CDTF">2026-03-13T12:03:19Z</dcterms:created>
  <dcterms:modified xsi:type="dcterms:W3CDTF">2026-03-14T15:15:08Z</dcterms:modified>
  <cp:category/>
</cp:coreProperties>
</file>