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798" documentId="8_{75CF960F-336F-4AEE-99F2-4473D3300A04}" xr6:coauthVersionLast="47" xr6:coauthVersionMax="47" xr10:uidLastSave="{C57A5196-01CB-47CB-B949-4D9F4649849B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2" l="1"/>
  <c r="AD26" i="2"/>
  <c r="AD28" i="2" s="1"/>
  <c r="Z22" i="2"/>
  <c r="AA22" i="2"/>
  <c r="AB22" i="2"/>
  <c r="AC22" i="2"/>
  <c r="Y22" i="2"/>
  <c r="Z23" i="2"/>
  <c r="Z26" i="2" s="1"/>
  <c r="AA23" i="2"/>
  <c r="AA26" i="2" s="1"/>
  <c r="AB23" i="2"/>
  <c r="AB26" i="2" s="1"/>
  <c r="AC23" i="2"/>
  <c r="AC26" i="2" s="1"/>
  <c r="Y23" i="2"/>
  <c r="Y26" i="2" s="1"/>
  <c r="W26" i="2"/>
  <c r="W27" i="2"/>
  <c r="W29" i="2" s="1"/>
  <c r="U23" i="2" l="1"/>
  <c r="V23" i="2"/>
  <c r="U24" i="2"/>
  <c r="U28" i="2" s="1"/>
  <c r="V24" i="2"/>
  <c r="V28" i="2" s="1"/>
  <c r="Q23" i="2" l="1"/>
  <c r="R23" i="2"/>
  <c r="S23" i="2"/>
  <c r="T23" i="2"/>
  <c r="P23" i="2"/>
  <c r="Q24" i="2"/>
  <c r="Q28" i="2" s="1"/>
  <c r="R24" i="2"/>
  <c r="R28" i="2" s="1"/>
  <c r="S24" i="2"/>
  <c r="S28" i="2" s="1"/>
  <c r="T24" i="2"/>
  <c r="T28" i="2" s="1"/>
  <c r="P24" i="2"/>
  <c r="P28" i="2" s="1"/>
  <c r="J28" i="2" l="1"/>
  <c r="K28" i="2"/>
  <c r="L28" i="2"/>
  <c r="M28" i="2"/>
  <c r="N28" i="2"/>
  <c r="O28" i="2"/>
  <c r="I28" i="2"/>
  <c r="J31" i="2"/>
  <c r="K29" i="2"/>
  <c r="K31" i="2" s="1"/>
  <c r="L29" i="2"/>
  <c r="L31" i="2" s="1"/>
  <c r="M29" i="2"/>
  <c r="M31" i="2" s="1"/>
  <c r="N29" i="2"/>
  <c r="N31" i="2" s="1"/>
  <c r="O29" i="2"/>
  <c r="O31" i="2" s="1"/>
  <c r="I29" i="2"/>
  <c r="I31" i="2" s="1"/>
  <c r="F19" i="2"/>
  <c r="G19" i="2"/>
  <c r="E19" i="2"/>
  <c r="F20" i="2"/>
  <c r="F24" i="2" s="1"/>
  <c r="G20" i="2"/>
  <c r="G24" i="2" s="1"/>
  <c r="E20" i="2"/>
  <c r="E24" i="2" s="1"/>
  <c r="B20" i="2"/>
  <c r="A20" i="2"/>
  <c r="B21" i="2"/>
  <c r="B27" i="2" s="1"/>
  <c r="C21" i="2"/>
  <c r="C27" i="2" s="1"/>
  <c r="D21" i="2"/>
  <c r="D27" i="2" s="1"/>
  <c r="A21" i="2"/>
  <c r="A27" i="2" s="1"/>
</calcChain>
</file>

<file path=xl/sharedStrings.xml><?xml version="1.0" encoding="utf-8"?>
<sst xmlns="http://schemas.openxmlformats.org/spreadsheetml/2006/main" count="86" uniqueCount="64">
  <si>
    <t>Class 1 Starters Intro 1 (2024) Snr &amp; Jnr</t>
  </si>
  <si>
    <t>12:30</t>
  </si>
  <si>
    <t>Sarah Summerscales</t>
  </si>
  <si>
    <t>Dougal</t>
  </si>
  <si>
    <t>12:37</t>
  </si>
  <si>
    <t>Janine Day</t>
  </si>
  <si>
    <t>Coblet</t>
  </si>
  <si>
    <t>Class 2 Open Intro 2 (2024 )Snr &amp; Jnr</t>
  </si>
  <si>
    <t>12:44</t>
  </si>
  <si>
    <t>Jaime Slinn</t>
  </si>
  <si>
    <t>Jasper</t>
  </si>
  <si>
    <t>12:51</t>
  </si>
  <si>
    <t>12:58</t>
  </si>
  <si>
    <t>Class 3 Starters Prelim 1 (2024) Snr &amp; Jnr</t>
  </si>
  <si>
    <t>13:14</t>
  </si>
  <si>
    <t>Pip Fearnehough</t>
  </si>
  <si>
    <t>Esperanzo v</t>
  </si>
  <si>
    <t>13:21</t>
  </si>
  <si>
    <t>Joanne Bednall</t>
  </si>
  <si>
    <t>Charlie</t>
  </si>
  <si>
    <t>13:28</t>
  </si>
  <si>
    <t>13:35</t>
  </si>
  <si>
    <t>Samantha Brindley</t>
  </si>
  <si>
    <t>The badger</t>
  </si>
  <si>
    <t>13:42</t>
  </si>
  <si>
    <t>Amanda Brown</t>
  </si>
  <si>
    <t>Whisper</t>
  </si>
  <si>
    <t>Class 4 Open Prelim 2(2024) Snr &amp; Jnr</t>
  </si>
  <si>
    <t>14:10</t>
  </si>
  <si>
    <t>14:17</t>
  </si>
  <si>
    <t>14:24</t>
  </si>
  <si>
    <t>14:31</t>
  </si>
  <si>
    <t>Leanne Bailey</t>
  </si>
  <si>
    <t>Layla</t>
  </si>
  <si>
    <t>14:38</t>
  </si>
  <si>
    <t>Holly Huyton</t>
  </si>
  <si>
    <t>Annaghmore panicball</t>
  </si>
  <si>
    <t>14:45</t>
  </si>
  <si>
    <t>alyssa snelson</t>
  </si>
  <si>
    <t>Burnock Primrose</t>
  </si>
  <si>
    <t>Pepsi</t>
  </si>
  <si>
    <t>Prelim 1 County NSEA</t>
  </si>
  <si>
    <t>Prelim 2 County NSEA</t>
  </si>
  <si>
    <t>Lily Cohen</t>
  </si>
  <si>
    <t>Hilin Enrico</t>
  </si>
  <si>
    <t>Nov 2 County NSEA</t>
  </si>
  <si>
    <t>Mya Granger</t>
  </si>
  <si>
    <t>Knockgorm Jack</t>
  </si>
  <si>
    <t>Kiera Corbishley</t>
  </si>
  <si>
    <t>Pontoon Winston</t>
  </si>
  <si>
    <t>Eryn Spong</t>
  </si>
  <si>
    <t>Abbotsholme</t>
  </si>
  <si>
    <t>Kings School</t>
  </si>
  <si>
    <t>C0350</t>
  </si>
  <si>
    <t>C0161</t>
  </si>
  <si>
    <t>Cadlanvalley Showtime</t>
  </si>
  <si>
    <t>C22120</t>
  </si>
  <si>
    <t>Eliza Ball JNR</t>
  </si>
  <si>
    <t xml:space="preserve">John Taylor </t>
  </si>
  <si>
    <t>Isabel Hine</t>
  </si>
  <si>
    <t>Robin Hood</t>
  </si>
  <si>
    <t>RPL  1st</t>
  </si>
  <si>
    <t>TEAM</t>
  </si>
  <si>
    <t>RPL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</si>
</sst>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FFFFFF"/>
      <name val="Calibri"/>
    </font>
    <font>
      <sz val="8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0" fillId="3" borderId="1" xfId="0" applyFill="1" applyBorder="1"/>
    <xf numFmtId="0" fontId="3" fillId="0" borderId="1" xfId="0" applyFont="1" applyBorder="1"/>
    <xf numFmtId="0" fontId="1" fillId="2" borderId="1" xfId="0" applyFont="1" applyFill="1" applyBorder="1"/>
    <xf numFmtId="0" fontId="4" fillId="0" borderId="1" xfId="0" applyFont="1" applyBorder="1"/>
    <xf numFmtId="0" fontId="3" fillId="3" borderId="1" xfId="0" applyFont="1" applyFill="1" applyBorder="1"/>
    <xf numFmtId="0" fontId="4" fillId="0" borderId="0" xfId="0" applyFont="1"/>
    <xf numFmtId="0" fontId="3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5" workbookViewId="0">
      <selection activeCell="N24" sqref="N24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8.08984375" style="8" bestFit="1" customWidth="1"/>
    <col min="5" max="5" width="20.1796875" style="9" bestFit="1" customWidth="1"/>
    <col min="6" max="6" width="12" bestFit="1" customWidth="1"/>
    <col min="7" max="7" width="6.90625" bestFit="1" customWidth="1"/>
    <col min="8" max="9" width="5.81640625" bestFit="1" customWidth="1"/>
    <col min="10" max="10" width="7.08984375" bestFit="1" customWidth="1"/>
    <col min="11" max="17" width="9.08984375" bestFit="1"/>
  </cols>
  <sheetData>
    <row r="1" spans="1:10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35">
      <c r="A2" s="1"/>
      <c r="B2" s="1" t="s">
        <v>1</v>
      </c>
      <c r="C2" s="1">
        <v>103</v>
      </c>
      <c r="D2" s="6" t="s">
        <v>2</v>
      </c>
      <c r="E2" s="4" t="s">
        <v>3</v>
      </c>
      <c r="F2" s="1"/>
      <c r="G2" s="1"/>
      <c r="H2" s="1">
        <v>134.5</v>
      </c>
      <c r="I2" s="1">
        <v>61.13</v>
      </c>
      <c r="J2" s="1">
        <v>1</v>
      </c>
    </row>
    <row r="3" spans="1:10" x14ac:dyDescent="0.35">
      <c r="A3" s="1"/>
      <c r="B3" s="1" t="s">
        <v>4</v>
      </c>
      <c r="C3" s="1">
        <v>106</v>
      </c>
      <c r="D3" s="6" t="s">
        <v>5</v>
      </c>
      <c r="E3" s="4" t="s">
        <v>6</v>
      </c>
      <c r="F3" s="1"/>
      <c r="G3" s="1"/>
      <c r="H3" s="1">
        <v>126</v>
      </c>
      <c r="I3" s="1">
        <v>57.25</v>
      </c>
      <c r="J3" s="1">
        <v>2</v>
      </c>
    </row>
    <row r="4" spans="1:10" x14ac:dyDescent="0.35">
      <c r="A4" s="5" t="s">
        <v>7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1"/>
      <c r="B5" s="1" t="s">
        <v>8</v>
      </c>
      <c r="C5" s="1">
        <v>105</v>
      </c>
      <c r="D5" s="6" t="s">
        <v>9</v>
      </c>
      <c r="E5" s="4" t="s">
        <v>10</v>
      </c>
      <c r="F5" s="1"/>
      <c r="G5" s="1"/>
      <c r="H5" s="1">
        <v>150</v>
      </c>
      <c r="I5" s="1">
        <v>68.180000000000007</v>
      </c>
      <c r="J5" s="1">
        <v>1</v>
      </c>
    </row>
    <row r="6" spans="1:10" x14ac:dyDescent="0.35">
      <c r="A6" s="1"/>
      <c r="B6" s="1" t="s">
        <v>12</v>
      </c>
      <c r="C6" s="1">
        <v>103</v>
      </c>
      <c r="D6" s="6" t="s">
        <v>2</v>
      </c>
      <c r="E6" s="4" t="s">
        <v>3</v>
      </c>
      <c r="F6" s="1"/>
      <c r="G6" s="1"/>
      <c r="H6" s="1">
        <v>143</v>
      </c>
      <c r="I6" s="1">
        <v>65.599999999999994</v>
      </c>
      <c r="J6" s="1">
        <v>2</v>
      </c>
    </row>
    <row r="7" spans="1:10" x14ac:dyDescent="0.35">
      <c r="A7" s="1"/>
      <c r="B7" s="1" t="s">
        <v>11</v>
      </c>
      <c r="C7" s="1">
        <v>106</v>
      </c>
      <c r="D7" s="6" t="s">
        <v>5</v>
      </c>
      <c r="E7" s="4" t="s">
        <v>6</v>
      </c>
      <c r="F7" s="1"/>
      <c r="G7" s="1"/>
      <c r="H7" s="1">
        <v>135</v>
      </c>
      <c r="I7" s="1">
        <v>61.39</v>
      </c>
      <c r="J7" s="1">
        <v>3</v>
      </c>
    </row>
    <row r="8" spans="1:10" x14ac:dyDescent="0.35">
      <c r="A8" s="5" t="s">
        <v>13</v>
      </c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1"/>
      <c r="B9" s="1" t="s">
        <v>20</v>
      </c>
      <c r="C9" s="1">
        <v>105</v>
      </c>
      <c r="D9" s="6" t="s">
        <v>9</v>
      </c>
      <c r="E9" s="4" t="s">
        <v>10</v>
      </c>
      <c r="F9" s="1"/>
      <c r="G9" s="1">
        <v>39</v>
      </c>
      <c r="H9" s="1">
        <v>168.5</v>
      </c>
      <c r="I9" s="1">
        <v>67.400000000000006</v>
      </c>
      <c r="J9" s="1">
        <v>1</v>
      </c>
    </row>
    <row r="10" spans="1:10" x14ac:dyDescent="0.35">
      <c r="A10" s="1"/>
      <c r="B10" s="1" t="s">
        <v>17</v>
      </c>
      <c r="C10" s="1">
        <v>104</v>
      </c>
      <c r="D10" s="6" t="s">
        <v>18</v>
      </c>
      <c r="E10" s="4" t="s">
        <v>19</v>
      </c>
      <c r="F10" s="1"/>
      <c r="G10" s="1">
        <v>38.5</v>
      </c>
      <c r="H10" s="1">
        <v>168.5</v>
      </c>
      <c r="I10" s="1">
        <v>67.400000000000006</v>
      </c>
      <c r="J10" s="1">
        <v>2</v>
      </c>
    </row>
    <row r="11" spans="1:10" x14ac:dyDescent="0.35">
      <c r="A11" s="1"/>
      <c r="B11" s="1" t="s">
        <v>14</v>
      </c>
      <c r="C11" s="1">
        <v>100</v>
      </c>
      <c r="D11" s="6" t="s">
        <v>15</v>
      </c>
      <c r="E11" s="4" t="s">
        <v>16</v>
      </c>
      <c r="F11" s="1"/>
      <c r="G11" s="1"/>
      <c r="H11" s="1">
        <v>167</v>
      </c>
      <c r="I11" s="1">
        <v>66.8</v>
      </c>
      <c r="J11" s="1">
        <v>3</v>
      </c>
    </row>
    <row r="12" spans="1:10" x14ac:dyDescent="0.35">
      <c r="A12" s="1"/>
      <c r="B12" s="1" t="s">
        <v>24</v>
      </c>
      <c r="C12" s="1">
        <v>109</v>
      </c>
      <c r="D12" s="6" t="s">
        <v>25</v>
      </c>
      <c r="E12" s="4" t="s">
        <v>26</v>
      </c>
      <c r="F12" s="1"/>
      <c r="G12" s="1"/>
      <c r="H12" s="1">
        <v>155.5</v>
      </c>
      <c r="I12" s="1">
        <v>62.2</v>
      </c>
      <c r="J12" s="1">
        <v>4</v>
      </c>
    </row>
    <row r="13" spans="1:10" x14ac:dyDescent="0.35">
      <c r="A13" s="1"/>
      <c r="B13" s="1" t="s">
        <v>21</v>
      </c>
      <c r="C13" s="1">
        <v>108</v>
      </c>
      <c r="D13" s="6" t="s">
        <v>22</v>
      </c>
      <c r="E13" s="4" t="s">
        <v>23</v>
      </c>
      <c r="F13" s="1"/>
      <c r="G13" s="1"/>
      <c r="H13" s="1">
        <v>154.5</v>
      </c>
      <c r="I13" s="1">
        <v>61.8</v>
      </c>
      <c r="J13" s="1">
        <v>5</v>
      </c>
    </row>
    <row r="14" spans="1:10" x14ac:dyDescent="0.35">
      <c r="A14" s="1"/>
      <c r="B14" s="2">
        <v>0.54513888888888884</v>
      </c>
      <c r="C14" s="1">
        <v>99</v>
      </c>
      <c r="D14" s="6" t="s">
        <v>57</v>
      </c>
      <c r="E14" s="4" t="s">
        <v>40</v>
      </c>
      <c r="F14" s="1"/>
      <c r="G14" s="1"/>
      <c r="H14" s="1">
        <v>153</v>
      </c>
      <c r="I14" s="1">
        <v>61.2</v>
      </c>
      <c r="J14" s="1">
        <v>1</v>
      </c>
    </row>
    <row r="15" spans="1:10" x14ac:dyDescent="0.35">
      <c r="A15" s="5" t="s">
        <v>27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1"/>
      <c r="B16" s="1" t="s">
        <v>28</v>
      </c>
      <c r="C16" s="1">
        <v>104</v>
      </c>
      <c r="D16" s="6" t="s">
        <v>18</v>
      </c>
      <c r="E16" s="4" t="s">
        <v>19</v>
      </c>
      <c r="F16" s="1"/>
      <c r="G16" s="1"/>
      <c r="H16" s="1">
        <v>152</v>
      </c>
      <c r="I16" s="1">
        <v>66.08</v>
      </c>
      <c r="J16" s="1">
        <v>1</v>
      </c>
    </row>
    <row r="17" spans="1:10" x14ac:dyDescent="0.35">
      <c r="A17" s="1"/>
      <c r="B17" s="1" t="s">
        <v>29</v>
      </c>
      <c r="C17" s="1">
        <v>100</v>
      </c>
      <c r="D17" s="6" t="s">
        <v>15</v>
      </c>
      <c r="E17" s="4" t="s">
        <v>16</v>
      </c>
      <c r="F17" s="1"/>
      <c r="G17" s="1"/>
      <c r="H17" s="1">
        <v>150.5</v>
      </c>
      <c r="I17" s="1">
        <v>65.430000000000007</v>
      </c>
      <c r="J17" s="1">
        <v>2</v>
      </c>
    </row>
    <row r="18" spans="1:10" x14ac:dyDescent="0.35">
      <c r="A18" s="1"/>
      <c r="B18" s="1" t="s">
        <v>37</v>
      </c>
      <c r="C18" s="1">
        <v>107</v>
      </c>
      <c r="D18" s="6" t="s">
        <v>38</v>
      </c>
      <c r="E18" s="4" t="s">
        <v>39</v>
      </c>
      <c r="F18" s="1"/>
      <c r="G18" s="1"/>
      <c r="H18" s="1">
        <v>147.5</v>
      </c>
      <c r="I18" s="1">
        <v>64.13</v>
      </c>
      <c r="J18" s="1">
        <v>3</v>
      </c>
    </row>
    <row r="19" spans="1:10" x14ac:dyDescent="0.35">
      <c r="A19" s="1"/>
      <c r="B19" s="1" t="s">
        <v>30</v>
      </c>
      <c r="C19" s="1">
        <v>109</v>
      </c>
      <c r="D19" s="6" t="s">
        <v>25</v>
      </c>
      <c r="E19" s="4" t="s">
        <v>26</v>
      </c>
      <c r="F19" s="1"/>
      <c r="G19" s="1"/>
      <c r="H19" s="1">
        <v>147</v>
      </c>
      <c r="I19" s="1">
        <v>63.91</v>
      </c>
      <c r="J19" s="1">
        <v>4</v>
      </c>
    </row>
    <row r="20" spans="1:10" x14ac:dyDescent="0.35">
      <c r="A20" s="1"/>
      <c r="B20" s="1" t="s">
        <v>34</v>
      </c>
      <c r="C20" s="1">
        <v>102</v>
      </c>
      <c r="D20" s="6" t="s">
        <v>35</v>
      </c>
      <c r="E20" s="4" t="s">
        <v>36</v>
      </c>
      <c r="F20" s="1"/>
      <c r="G20" s="1"/>
      <c r="H20" s="1">
        <v>142.5</v>
      </c>
      <c r="I20" s="1">
        <v>61.95</v>
      </c>
      <c r="J20" s="1">
        <v>5</v>
      </c>
    </row>
    <row r="21" spans="1:10" x14ac:dyDescent="0.35">
      <c r="A21" s="1"/>
      <c r="B21" s="1" t="s">
        <v>31</v>
      </c>
      <c r="C21" s="1">
        <v>101</v>
      </c>
      <c r="D21" s="6" t="s">
        <v>32</v>
      </c>
      <c r="E21" s="4" t="s">
        <v>33</v>
      </c>
      <c r="F21" s="1"/>
      <c r="G21" s="1"/>
      <c r="H21" s="1">
        <v>141</v>
      </c>
      <c r="I21" s="1">
        <v>61.3</v>
      </c>
      <c r="J21" s="1">
        <v>6</v>
      </c>
    </row>
    <row r="22" spans="1:10" x14ac:dyDescent="0.35">
      <c r="A22" s="5" t="s">
        <v>42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1"/>
      <c r="B23" s="2">
        <v>0.62152777777777779</v>
      </c>
      <c r="C23" s="1">
        <v>98</v>
      </c>
      <c r="D23" s="10" t="s">
        <v>43</v>
      </c>
      <c r="E23" s="4" t="s">
        <v>44</v>
      </c>
      <c r="F23" s="1" t="s">
        <v>52</v>
      </c>
      <c r="G23" s="1" t="s">
        <v>54</v>
      </c>
      <c r="H23" s="1">
        <v>142</v>
      </c>
      <c r="I23" s="1">
        <v>61.73</v>
      </c>
      <c r="J23" s="4" t="s">
        <v>61</v>
      </c>
    </row>
    <row r="24" spans="1:10" x14ac:dyDescent="0.35">
      <c r="A24" s="1"/>
      <c r="B24" s="2">
        <v>0.62638888888888888</v>
      </c>
      <c r="C24" s="1">
        <v>97</v>
      </c>
      <c r="D24" s="10" t="s">
        <v>46</v>
      </c>
      <c r="E24" s="4" t="s">
        <v>47</v>
      </c>
      <c r="F24" s="1" t="s">
        <v>51</v>
      </c>
      <c r="G24" s="1" t="s">
        <v>53</v>
      </c>
      <c r="H24" s="1">
        <v>149</v>
      </c>
      <c r="I24" s="1">
        <v>64.7</v>
      </c>
      <c r="J24" s="1">
        <v>1</v>
      </c>
    </row>
    <row r="25" spans="1:10" x14ac:dyDescent="0.35">
      <c r="A25" s="1"/>
      <c r="B25" s="2">
        <v>0.63124999999999998</v>
      </c>
      <c r="C25" s="1">
        <v>96</v>
      </c>
      <c r="D25" s="10" t="s">
        <v>48</v>
      </c>
      <c r="E25" s="4" t="s">
        <v>49</v>
      </c>
      <c r="F25" s="1" t="s">
        <v>51</v>
      </c>
      <c r="G25" s="1" t="s">
        <v>53</v>
      </c>
      <c r="H25" s="1">
        <v>139.5</v>
      </c>
      <c r="I25" s="1">
        <v>60.65</v>
      </c>
      <c r="J25" s="1">
        <v>2</v>
      </c>
    </row>
    <row r="26" spans="1:10" x14ac:dyDescent="0.35">
      <c r="A26" s="1"/>
      <c r="B26" s="2">
        <v>0.63611111111111107</v>
      </c>
      <c r="C26" s="1">
        <v>95</v>
      </c>
      <c r="D26" s="10" t="s">
        <v>59</v>
      </c>
      <c r="E26" s="4" t="s">
        <v>60</v>
      </c>
      <c r="F26" s="1" t="s">
        <v>51</v>
      </c>
      <c r="G26" s="1" t="s">
        <v>53</v>
      </c>
      <c r="H26" s="1">
        <v>121</v>
      </c>
      <c r="I26" s="1">
        <v>52.6</v>
      </c>
      <c r="J26" s="1">
        <v>3</v>
      </c>
    </row>
    <row r="27" spans="1:10" x14ac:dyDescent="0.35">
      <c r="A27" s="1"/>
      <c r="B27" s="2"/>
      <c r="C27" s="1"/>
      <c r="D27" s="6"/>
      <c r="E27" s="7" t="s">
        <v>62</v>
      </c>
      <c r="F27" s="7" t="s">
        <v>51</v>
      </c>
      <c r="G27" s="3"/>
      <c r="H27" s="3"/>
      <c r="I27" s="3"/>
      <c r="J27" s="3">
        <v>1</v>
      </c>
    </row>
    <row r="28" spans="1:10" x14ac:dyDescent="0.35">
      <c r="A28" s="5" t="s">
        <v>41</v>
      </c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1"/>
      <c r="B29" s="2">
        <v>0.64097222222222228</v>
      </c>
      <c r="C29" s="1">
        <v>94</v>
      </c>
      <c r="D29" s="10" t="s">
        <v>50</v>
      </c>
      <c r="E29" s="4" t="s">
        <v>55</v>
      </c>
      <c r="F29" s="4" t="s">
        <v>58</v>
      </c>
      <c r="G29" s="4" t="s">
        <v>56</v>
      </c>
      <c r="H29" s="4">
        <v>146.5</v>
      </c>
      <c r="I29" s="1">
        <v>58.6</v>
      </c>
      <c r="J29" s="1">
        <v>1</v>
      </c>
    </row>
    <row r="30" spans="1:10" x14ac:dyDescent="0.35">
      <c r="A30" s="5" t="s">
        <v>45</v>
      </c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1"/>
      <c r="B31" s="2">
        <v>0.64652777777777781</v>
      </c>
      <c r="C31" s="1">
        <v>98</v>
      </c>
      <c r="D31" s="10" t="s">
        <v>43</v>
      </c>
      <c r="E31" s="4" t="s">
        <v>44</v>
      </c>
      <c r="F31" s="1" t="s">
        <v>52</v>
      </c>
      <c r="G31" s="1" t="s">
        <v>54</v>
      </c>
      <c r="H31" s="1">
        <v>157</v>
      </c>
      <c r="I31" s="1">
        <v>60.38</v>
      </c>
      <c r="J31" s="4" t="s">
        <v>63</v>
      </c>
    </row>
    <row r="32" spans="1:10" x14ac:dyDescent="0.35">
      <c r="A32" s="5" t="s">
        <v>45</v>
      </c>
      <c r="B32" s="5"/>
      <c r="C32" s="5"/>
      <c r="D32" s="5"/>
      <c r="E32" s="5"/>
      <c r="F32" s="5"/>
      <c r="G32" s="5"/>
      <c r="H32" s="5"/>
      <c r="I32" s="5"/>
      <c r="J32" s="5"/>
    </row>
  </sheetData>
  <sortState xmlns:xlrd2="http://schemas.microsoft.com/office/spreadsheetml/2017/richdata2" ref="B24:I26">
    <sortCondition descending="1" ref="I24:I26"/>
  </sortState>
  <mergeCells count="8">
    <mergeCell ref="A1:J1"/>
    <mergeCell ref="A22:J22"/>
    <mergeCell ref="A30:J30"/>
    <mergeCell ref="A32:J32"/>
    <mergeCell ref="A15:J15"/>
    <mergeCell ref="A28:J28"/>
    <mergeCell ref="A4:J4"/>
    <mergeCell ref="A8:J8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5174-2C1B-41DE-9205-65ED56DBFD4E}">
  <dimension ref="A1:AD32"/>
  <sheetViews>
    <sheetView topLeftCell="Q15" workbookViewId="0">
      <selection activeCell="AD21" sqref="AD21:AD25"/>
    </sheetView>
  </sheetViews>
  <sheetFormatPr defaultRowHeight="14.5" x14ac:dyDescent="0.35"/>
  <sheetData>
    <row r="1" spans="1:30" x14ac:dyDescent="0.35">
      <c r="A1">
        <v>106</v>
      </c>
      <c r="B1">
        <v>103</v>
      </c>
      <c r="E1">
        <v>103</v>
      </c>
      <c r="F1">
        <v>106</v>
      </c>
      <c r="G1">
        <v>105</v>
      </c>
      <c r="I1">
        <v>99</v>
      </c>
      <c r="J1">
        <v>108</v>
      </c>
      <c r="K1">
        <v>105</v>
      </c>
      <c r="L1">
        <v>104</v>
      </c>
      <c r="M1">
        <v>100</v>
      </c>
      <c r="N1">
        <v>109</v>
      </c>
      <c r="P1">
        <v>104</v>
      </c>
      <c r="Q1">
        <v>100</v>
      </c>
      <c r="R1">
        <v>101</v>
      </c>
      <c r="S1">
        <v>109</v>
      </c>
      <c r="T1">
        <v>107</v>
      </c>
      <c r="U1">
        <v>102</v>
      </c>
      <c r="W1">
        <v>94</v>
      </c>
      <c r="Y1">
        <v>92</v>
      </c>
      <c r="Z1">
        <v>96</v>
      </c>
      <c r="AA1">
        <v>99</v>
      </c>
      <c r="AB1">
        <v>98</v>
      </c>
      <c r="AD1">
        <v>98</v>
      </c>
    </row>
    <row r="2" spans="1:30" x14ac:dyDescent="0.35">
      <c r="A2">
        <v>5</v>
      </c>
      <c r="B2">
        <v>6</v>
      </c>
      <c r="E2">
        <v>6.5</v>
      </c>
      <c r="F2">
        <v>6</v>
      </c>
      <c r="G2">
        <v>7</v>
      </c>
      <c r="I2">
        <v>6</v>
      </c>
      <c r="J2">
        <v>7</v>
      </c>
      <c r="K2">
        <v>7</v>
      </c>
      <c r="L2">
        <v>8</v>
      </c>
      <c r="M2">
        <v>7</v>
      </c>
      <c r="N2">
        <v>7</v>
      </c>
      <c r="P2">
        <v>8</v>
      </c>
      <c r="Q2">
        <v>6.5</v>
      </c>
      <c r="R2">
        <v>7</v>
      </c>
      <c r="S2">
        <v>7</v>
      </c>
      <c r="T2">
        <v>7.5</v>
      </c>
      <c r="U2">
        <v>7</v>
      </c>
      <c r="W2">
        <v>6</v>
      </c>
      <c r="Y2">
        <v>6</v>
      </c>
      <c r="Z2">
        <v>6.5</v>
      </c>
      <c r="AA2">
        <v>7.5</v>
      </c>
      <c r="AB2">
        <v>6.5</v>
      </c>
      <c r="AD2">
        <v>6.5</v>
      </c>
    </row>
    <row r="3" spans="1:30" x14ac:dyDescent="0.35">
      <c r="A3">
        <v>5.5</v>
      </c>
      <c r="B3">
        <v>6</v>
      </c>
      <c r="E3">
        <v>7</v>
      </c>
      <c r="F3">
        <v>6</v>
      </c>
      <c r="G3">
        <v>7</v>
      </c>
      <c r="I3">
        <v>6</v>
      </c>
      <c r="J3">
        <v>7.5</v>
      </c>
      <c r="K3">
        <v>7.5</v>
      </c>
      <c r="L3">
        <v>7.5</v>
      </c>
      <c r="M3">
        <v>7</v>
      </c>
      <c r="N3">
        <v>6.5</v>
      </c>
      <c r="P3">
        <v>8</v>
      </c>
      <c r="Q3">
        <v>7.5</v>
      </c>
      <c r="R3">
        <v>7.5</v>
      </c>
      <c r="S3">
        <v>7</v>
      </c>
      <c r="T3">
        <v>7</v>
      </c>
      <c r="U3">
        <v>7</v>
      </c>
      <c r="W3">
        <v>6</v>
      </c>
      <c r="Y3">
        <v>6</v>
      </c>
      <c r="Z3">
        <v>7</v>
      </c>
      <c r="AA3">
        <v>8</v>
      </c>
      <c r="AB3">
        <v>6.5</v>
      </c>
      <c r="AD3">
        <v>6</v>
      </c>
    </row>
    <row r="4" spans="1:30" x14ac:dyDescent="0.35">
      <c r="A4">
        <v>5.5</v>
      </c>
      <c r="B4">
        <v>5</v>
      </c>
      <c r="E4">
        <v>7</v>
      </c>
      <c r="F4">
        <v>6</v>
      </c>
      <c r="G4">
        <v>7</v>
      </c>
      <c r="I4">
        <v>6.5</v>
      </c>
      <c r="J4">
        <v>8</v>
      </c>
      <c r="K4">
        <v>7</v>
      </c>
      <c r="L4">
        <v>7.5</v>
      </c>
      <c r="M4">
        <v>7</v>
      </c>
      <c r="N4">
        <v>7</v>
      </c>
      <c r="P4">
        <v>7</v>
      </c>
      <c r="Q4">
        <v>7</v>
      </c>
      <c r="R4">
        <v>6.5</v>
      </c>
      <c r="S4">
        <v>7</v>
      </c>
      <c r="T4">
        <v>7</v>
      </c>
      <c r="U4">
        <v>6.5</v>
      </c>
      <c r="W4">
        <v>6</v>
      </c>
      <c r="Y4">
        <v>6</v>
      </c>
      <c r="Z4">
        <v>6.5</v>
      </c>
      <c r="AA4">
        <v>7</v>
      </c>
      <c r="AB4">
        <v>6</v>
      </c>
      <c r="AD4">
        <v>5.5</v>
      </c>
    </row>
    <row r="5" spans="1:30" x14ac:dyDescent="0.35">
      <c r="A5">
        <v>5.5</v>
      </c>
      <c r="B5">
        <v>6.5</v>
      </c>
      <c r="E5">
        <v>7</v>
      </c>
      <c r="F5">
        <v>6</v>
      </c>
      <c r="G5">
        <v>6.5</v>
      </c>
      <c r="I5">
        <v>6</v>
      </c>
      <c r="J5">
        <v>8</v>
      </c>
      <c r="K5">
        <v>7</v>
      </c>
      <c r="L5">
        <v>7.5</v>
      </c>
      <c r="M5">
        <v>6</v>
      </c>
      <c r="N5">
        <v>7</v>
      </c>
      <c r="P5">
        <v>8</v>
      </c>
      <c r="Q5">
        <v>7</v>
      </c>
      <c r="R5">
        <v>7</v>
      </c>
      <c r="S5">
        <v>7</v>
      </c>
      <c r="T5">
        <v>7</v>
      </c>
      <c r="U5">
        <v>7</v>
      </c>
      <c r="W5">
        <v>6</v>
      </c>
      <c r="Y5">
        <v>6</v>
      </c>
      <c r="Z5">
        <v>7</v>
      </c>
      <c r="AA5">
        <v>8</v>
      </c>
      <c r="AB5">
        <v>6.5</v>
      </c>
      <c r="AD5">
        <v>4</v>
      </c>
    </row>
    <row r="6" spans="1:30" x14ac:dyDescent="0.35">
      <c r="A6">
        <v>6</v>
      </c>
      <c r="B6">
        <v>6</v>
      </c>
      <c r="E6">
        <v>13</v>
      </c>
      <c r="F6">
        <v>14</v>
      </c>
      <c r="G6">
        <v>12</v>
      </c>
      <c r="I6">
        <v>6.5</v>
      </c>
      <c r="J6">
        <v>7</v>
      </c>
      <c r="K6">
        <v>7</v>
      </c>
      <c r="L6">
        <v>8</v>
      </c>
      <c r="M6">
        <v>6</v>
      </c>
      <c r="N6">
        <v>7</v>
      </c>
      <c r="P6">
        <v>8</v>
      </c>
      <c r="Q6">
        <v>7.5</v>
      </c>
      <c r="R6">
        <v>7</v>
      </c>
      <c r="S6">
        <v>7</v>
      </c>
      <c r="T6">
        <v>7</v>
      </c>
      <c r="U6">
        <v>6.5</v>
      </c>
      <c r="W6">
        <v>6</v>
      </c>
      <c r="Y6">
        <v>6</v>
      </c>
      <c r="Z6">
        <v>7</v>
      </c>
      <c r="AA6">
        <v>8</v>
      </c>
      <c r="AB6">
        <v>6.5</v>
      </c>
      <c r="AD6">
        <v>6</v>
      </c>
    </row>
    <row r="7" spans="1:30" x14ac:dyDescent="0.35">
      <c r="A7">
        <v>6</v>
      </c>
      <c r="B7">
        <v>6.5</v>
      </c>
      <c r="E7" s="9">
        <v>6</v>
      </c>
      <c r="F7" s="9">
        <v>6</v>
      </c>
      <c r="G7" s="9">
        <v>7</v>
      </c>
      <c r="I7">
        <v>7</v>
      </c>
      <c r="J7">
        <v>7</v>
      </c>
      <c r="K7">
        <v>6.5</v>
      </c>
      <c r="L7">
        <v>8</v>
      </c>
      <c r="M7">
        <v>6</v>
      </c>
      <c r="N7">
        <v>6.5</v>
      </c>
      <c r="P7">
        <v>7</v>
      </c>
      <c r="Q7">
        <v>5</v>
      </c>
      <c r="R7">
        <v>6</v>
      </c>
      <c r="S7">
        <v>6.5</v>
      </c>
      <c r="T7">
        <v>6.5</v>
      </c>
      <c r="U7">
        <v>6</v>
      </c>
      <c r="W7">
        <v>6</v>
      </c>
      <c r="Y7">
        <v>5.5</v>
      </c>
      <c r="Z7">
        <v>6</v>
      </c>
      <c r="AA7">
        <v>6</v>
      </c>
      <c r="AB7">
        <v>6</v>
      </c>
      <c r="AD7">
        <v>7</v>
      </c>
    </row>
    <row r="8" spans="1:30" x14ac:dyDescent="0.35">
      <c r="A8">
        <v>6</v>
      </c>
      <c r="B8">
        <v>5.5</v>
      </c>
      <c r="E8" s="9">
        <v>7</v>
      </c>
      <c r="F8" s="9">
        <v>6.5</v>
      </c>
      <c r="G8" s="9">
        <v>7</v>
      </c>
      <c r="I8">
        <v>6.5</v>
      </c>
      <c r="J8">
        <v>7</v>
      </c>
      <c r="K8">
        <v>7</v>
      </c>
      <c r="L8">
        <v>7.5</v>
      </c>
      <c r="M8">
        <v>6</v>
      </c>
      <c r="N8">
        <v>6.5</v>
      </c>
      <c r="P8">
        <v>13</v>
      </c>
      <c r="Q8">
        <v>12</v>
      </c>
      <c r="R8">
        <v>10</v>
      </c>
      <c r="S8">
        <v>14</v>
      </c>
      <c r="T8">
        <v>16</v>
      </c>
      <c r="U8">
        <v>12</v>
      </c>
      <c r="W8">
        <v>6</v>
      </c>
      <c r="Y8">
        <v>10</v>
      </c>
      <c r="Z8">
        <v>10</v>
      </c>
      <c r="AA8">
        <v>10</v>
      </c>
      <c r="AB8">
        <v>15</v>
      </c>
      <c r="AD8">
        <v>6</v>
      </c>
    </row>
    <row r="9" spans="1:30" x14ac:dyDescent="0.35">
      <c r="A9">
        <v>10</v>
      </c>
      <c r="B9">
        <v>13</v>
      </c>
      <c r="E9" s="9">
        <v>6</v>
      </c>
      <c r="F9" s="9">
        <v>5</v>
      </c>
      <c r="G9" s="9">
        <v>6.5</v>
      </c>
      <c r="I9">
        <v>12</v>
      </c>
      <c r="J9">
        <v>18</v>
      </c>
      <c r="K9">
        <v>14</v>
      </c>
      <c r="L9">
        <v>12</v>
      </c>
      <c r="M9">
        <v>14</v>
      </c>
      <c r="N9">
        <v>12</v>
      </c>
      <c r="P9">
        <v>7</v>
      </c>
      <c r="Q9">
        <v>6</v>
      </c>
      <c r="R9">
        <v>6</v>
      </c>
      <c r="S9">
        <v>6</v>
      </c>
      <c r="T9">
        <v>7</v>
      </c>
      <c r="U9">
        <v>6</v>
      </c>
      <c r="W9">
        <v>10</v>
      </c>
      <c r="Y9">
        <v>5.5</v>
      </c>
      <c r="Z9">
        <v>6</v>
      </c>
      <c r="AA9">
        <v>6</v>
      </c>
      <c r="AB9">
        <v>6</v>
      </c>
      <c r="AD9">
        <v>6</v>
      </c>
    </row>
    <row r="10" spans="1:30" x14ac:dyDescent="0.35">
      <c r="A10">
        <v>6</v>
      </c>
      <c r="B10">
        <v>6</v>
      </c>
      <c r="E10" s="9">
        <v>7</v>
      </c>
      <c r="F10" s="9">
        <v>5.5</v>
      </c>
      <c r="G10" s="9">
        <v>7</v>
      </c>
      <c r="I10">
        <v>6.5</v>
      </c>
      <c r="J10">
        <v>8</v>
      </c>
      <c r="K10">
        <v>7.5</v>
      </c>
      <c r="L10">
        <v>7.5</v>
      </c>
      <c r="M10">
        <v>6</v>
      </c>
      <c r="N10">
        <v>7</v>
      </c>
      <c r="P10">
        <v>6</v>
      </c>
      <c r="Q10">
        <v>6.5</v>
      </c>
      <c r="R10">
        <v>5.5</v>
      </c>
      <c r="S10">
        <v>6</v>
      </c>
      <c r="T10">
        <v>6</v>
      </c>
      <c r="U10">
        <v>6</v>
      </c>
      <c r="W10">
        <v>5.5</v>
      </c>
      <c r="Y10">
        <v>3</v>
      </c>
      <c r="Z10">
        <v>6</v>
      </c>
      <c r="AA10">
        <v>6</v>
      </c>
      <c r="AB10">
        <v>6</v>
      </c>
      <c r="AD10">
        <v>6</v>
      </c>
    </row>
    <row r="11" spans="1:30" x14ac:dyDescent="0.35">
      <c r="A11">
        <v>5.5</v>
      </c>
      <c r="B11">
        <v>7</v>
      </c>
      <c r="E11" s="9">
        <v>6.5</v>
      </c>
      <c r="F11" s="9">
        <v>6</v>
      </c>
      <c r="G11" s="9">
        <v>6.5</v>
      </c>
      <c r="I11">
        <v>6</v>
      </c>
      <c r="J11">
        <v>2</v>
      </c>
      <c r="K11">
        <v>7.5</v>
      </c>
      <c r="L11">
        <v>8</v>
      </c>
      <c r="M11">
        <v>6</v>
      </c>
      <c r="N11">
        <v>7</v>
      </c>
      <c r="P11">
        <v>6</v>
      </c>
      <c r="Q11">
        <v>6.5</v>
      </c>
      <c r="R11">
        <v>6</v>
      </c>
      <c r="S11">
        <v>5</v>
      </c>
      <c r="T11">
        <v>5</v>
      </c>
      <c r="U11">
        <v>6</v>
      </c>
      <c r="W11">
        <v>6</v>
      </c>
      <c r="Y11">
        <v>2</v>
      </c>
      <c r="Z11">
        <v>5.5</v>
      </c>
      <c r="AA11">
        <v>6.5</v>
      </c>
      <c r="AB11">
        <v>6</v>
      </c>
      <c r="AD11">
        <v>6</v>
      </c>
    </row>
    <row r="12" spans="1:30" x14ac:dyDescent="0.35">
      <c r="A12">
        <v>6</v>
      </c>
      <c r="B12">
        <v>6</v>
      </c>
      <c r="E12" s="9">
        <v>6</v>
      </c>
      <c r="F12" s="9">
        <v>6</v>
      </c>
      <c r="G12" s="9">
        <v>6.5</v>
      </c>
      <c r="I12">
        <v>6</v>
      </c>
      <c r="J12">
        <v>2</v>
      </c>
      <c r="K12">
        <v>5</v>
      </c>
      <c r="L12">
        <v>6</v>
      </c>
      <c r="M12">
        <v>6.5</v>
      </c>
      <c r="N12">
        <v>6.5</v>
      </c>
      <c r="P12">
        <v>6</v>
      </c>
      <c r="Q12">
        <v>7</v>
      </c>
      <c r="R12">
        <v>5.5</v>
      </c>
      <c r="S12">
        <v>6</v>
      </c>
      <c r="T12">
        <v>5</v>
      </c>
      <c r="U12">
        <v>6</v>
      </c>
      <c r="W12">
        <v>6</v>
      </c>
      <c r="Y12">
        <v>2</v>
      </c>
      <c r="Z12">
        <v>6</v>
      </c>
      <c r="AA12">
        <v>6</v>
      </c>
      <c r="AB12">
        <v>6</v>
      </c>
      <c r="AD12">
        <v>3</v>
      </c>
    </row>
    <row r="13" spans="1:30" x14ac:dyDescent="0.35">
      <c r="A13">
        <v>6</v>
      </c>
      <c r="B13">
        <v>5.5</v>
      </c>
      <c r="E13" s="9">
        <v>6</v>
      </c>
      <c r="F13" s="9">
        <v>6.5</v>
      </c>
      <c r="G13" s="9">
        <v>8</v>
      </c>
      <c r="I13">
        <v>6</v>
      </c>
      <c r="J13">
        <v>6</v>
      </c>
      <c r="K13">
        <v>6.5</v>
      </c>
      <c r="L13">
        <v>6</v>
      </c>
      <c r="M13">
        <v>7</v>
      </c>
      <c r="N13">
        <v>6</v>
      </c>
      <c r="P13">
        <v>6</v>
      </c>
      <c r="Q13">
        <v>6.5</v>
      </c>
      <c r="R13">
        <v>6</v>
      </c>
      <c r="S13">
        <v>6</v>
      </c>
      <c r="T13">
        <v>5</v>
      </c>
      <c r="U13">
        <v>6</v>
      </c>
      <c r="W13">
        <v>5.5</v>
      </c>
      <c r="Y13">
        <v>6</v>
      </c>
      <c r="Z13">
        <v>6</v>
      </c>
      <c r="AA13">
        <v>7</v>
      </c>
      <c r="AB13">
        <v>7</v>
      </c>
      <c r="AD13">
        <v>6</v>
      </c>
    </row>
    <row r="14" spans="1:30" x14ac:dyDescent="0.35">
      <c r="A14">
        <v>6</v>
      </c>
      <c r="B14">
        <v>6.5</v>
      </c>
      <c r="E14" s="9">
        <v>7</v>
      </c>
      <c r="F14" s="9">
        <v>6.5</v>
      </c>
      <c r="G14" s="9">
        <v>7</v>
      </c>
      <c r="I14">
        <v>6</v>
      </c>
      <c r="J14">
        <v>6</v>
      </c>
      <c r="K14">
        <v>6.5</v>
      </c>
      <c r="L14">
        <v>6</v>
      </c>
      <c r="M14">
        <v>6.5</v>
      </c>
      <c r="N14">
        <v>6</v>
      </c>
      <c r="P14">
        <v>6.5</v>
      </c>
      <c r="Q14">
        <v>7</v>
      </c>
      <c r="R14">
        <v>6</v>
      </c>
      <c r="S14">
        <v>5.5</v>
      </c>
      <c r="T14">
        <v>5</v>
      </c>
      <c r="U14">
        <v>6</v>
      </c>
      <c r="W14">
        <v>6</v>
      </c>
      <c r="Y14">
        <v>6</v>
      </c>
      <c r="Z14">
        <v>6</v>
      </c>
      <c r="AA14">
        <v>6.5</v>
      </c>
      <c r="AB14">
        <v>3</v>
      </c>
      <c r="AD14">
        <v>6</v>
      </c>
    </row>
    <row r="15" spans="1:30" x14ac:dyDescent="0.35">
      <c r="A15">
        <v>11</v>
      </c>
      <c r="B15">
        <v>12</v>
      </c>
      <c r="E15" s="9">
        <v>13</v>
      </c>
      <c r="F15" s="9">
        <v>12</v>
      </c>
      <c r="G15" s="9">
        <v>14</v>
      </c>
      <c r="I15">
        <v>6</v>
      </c>
      <c r="J15">
        <v>6.5</v>
      </c>
      <c r="K15">
        <v>7</v>
      </c>
      <c r="L15">
        <v>6</v>
      </c>
      <c r="M15">
        <v>6</v>
      </c>
      <c r="N15">
        <v>6</v>
      </c>
      <c r="P15">
        <v>6</v>
      </c>
      <c r="Q15">
        <v>7</v>
      </c>
      <c r="R15">
        <v>6</v>
      </c>
      <c r="S15">
        <v>6</v>
      </c>
      <c r="T15">
        <v>6</v>
      </c>
      <c r="U15">
        <v>6</v>
      </c>
      <c r="W15">
        <v>5.5</v>
      </c>
      <c r="Y15">
        <v>4</v>
      </c>
      <c r="Z15">
        <v>6</v>
      </c>
      <c r="AA15">
        <v>5.5</v>
      </c>
      <c r="AB15">
        <v>6</v>
      </c>
      <c r="AD15">
        <v>6</v>
      </c>
    </row>
    <row r="16" spans="1:30" x14ac:dyDescent="0.35">
      <c r="A16">
        <v>11</v>
      </c>
      <c r="B16">
        <v>11</v>
      </c>
      <c r="E16" s="9">
        <v>12</v>
      </c>
      <c r="F16" s="9">
        <v>12</v>
      </c>
      <c r="G16" s="9">
        <v>13</v>
      </c>
      <c r="I16">
        <v>6</v>
      </c>
      <c r="J16">
        <v>7</v>
      </c>
      <c r="K16">
        <v>7</v>
      </c>
      <c r="L16">
        <v>6</v>
      </c>
      <c r="M16">
        <v>7</v>
      </c>
      <c r="N16">
        <v>6</v>
      </c>
      <c r="P16">
        <v>6</v>
      </c>
      <c r="Q16">
        <v>6</v>
      </c>
      <c r="R16">
        <v>6</v>
      </c>
      <c r="S16">
        <v>7</v>
      </c>
      <c r="T16">
        <v>6</v>
      </c>
      <c r="U16">
        <v>6</v>
      </c>
      <c r="W16">
        <v>6</v>
      </c>
      <c r="Y16">
        <v>6</v>
      </c>
      <c r="Z16">
        <v>6</v>
      </c>
      <c r="AA16">
        <v>7</v>
      </c>
      <c r="AB16">
        <v>5.5</v>
      </c>
      <c r="AD16">
        <v>6</v>
      </c>
    </row>
    <row r="17" spans="1:30" x14ac:dyDescent="0.35">
      <c r="A17">
        <v>13</v>
      </c>
      <c r="B17">
        <v>13</v>
      </c>
      <c r="E17" s="9">
        <v>14</v>
      </c>
      <c r="F17" s="9">
        <v>13</v>
      </c>
      <c r="G17" s="9">
        <v>14</v>
      </c>
      <c r="I17">
        <v>6</v>
      </c>
      <c r="J17">
        <v>6.5</v>
      </c>
      <c r="K17">
        <v>7</v>
      </c>
      <c r="L17">
        <v>6</v>
      </c>
      <c r="M17">
        <v>8</v>
      </c>
      <c r="N17">
        <v>3</v>
      </c>
      <c r="P17">
        <v>6.5</v>
      </c>
      <c r="Q17">
        <v>6.5</v>
      </c>
      <c r="R17">
        <v>6.5</v>
      </c>
      <c r="S17">
        <v>6.5</v>
      </c>
      <c r="T17">
        <v>7</v>
      </c>
      <c r="U17">
        <v>6</v>
      </c>
      <c r="W17">
        <v>6</v>
      </c>
      <c r="Y17">
        <v>6</v>
      </c>
      <c r="Z17">
        <v>6</v>
      </c>
      <c r="AA17">
        <v>6</v>
      </c>
      <c r="AB17">
        <v>7</v>
      </c>
      <c r="AD17">
        <v>7</v>
      </c>
    </row>
    <row r="18" spans="1:30" x14ac:dyDescent="0.35">
      <c r="A18">
        <v>12</v>
      </c>
      <c r="B18">
        <v>13</v>
      </c>
      <c r="E18" s="9">
        <v>12</v>
      </c>
      <c r="F18" s="9">
        <v>12</v>
      </c>
      <c r="G18" s="9">
        <v>14</v>
      </c>
      <c r="I18">
        <v>6</v>
      </c>
      <c r="J18">
        <v>6</v>
      </c>
      <c r="K18">
        <v>6</v>
      </c>
      <c r="L18">
        <v>6</v>
      </c>
      <c r="M18">
        <v>7</v>
      </c>
      <c r="N18">
        <v>5</v>
      </c>
      <c r="P18">
        <v>7</v>
      </c>
      <c r="Q18">
        <v>7</v>
      </c>
      <c r="R18">
        <v>6.5</v>
      </c>
      <c r="S18">
        <v>6.5</v>
      </c>
      <c r="T18">
        <v>6.5</v>
      </c>
      <c r="U18">
        <v>6.5</v>
      </c>
      <c r="W18">
        <v>6</v>
      </c>
      <c r="Y18">
        <v>6</v>
      </c>
      <c r="Z18">
        <v>6</v>
      </c>
      <c r="AA18">
        <v>7</v>
      </c>
      <c r="AB18">
        <v>6.5</v>
      </c>
      <c r="AD18">
        <v>14</v>
      </c>
    </row>
    <row r="19" spans="1:30" x14ac:dyDescent="0.35">
      <c r="E19" s="9">
        <f>SUM(E14:E18)</f>
        <v>58</v>
      </c>
      <c r="F19" s="9">
        <f t="shared" ref="F19:G19" si="0">SUM(F14:F18)</f>
        <v>55.5</v>
      </c>
      <c r="G19" s="9">
        <f t="shared" si="0"/>
        <v>62</v>
      </c>
      <c r="I19">
        <v>6</v>
      </c>
      <c r="J19">
        <v>6</v>
      </c>
      <c r="K19">
        <v>6.5</v>
      </c>
      <c r="L19">
        <v>6.5</v>
      </c>
      <c r="M19">
        <v>7</v>
      </c>
      <c r="N19">
        <v>6</v>
      </c>
      <c r="P19">
        <v>6</v>
      </c>
      <c r="Q19">
        <v>6</v>
      </c>
      <c r="R19">
        <v>6</v>
      </c>
      <c r="S19">
        <v>6</v>
      </c>
      <c r="T19">
        <v>6</v>
      </c>
      <c r="U19">
        <v>6</v>
      </c>
      <c r="W19">
        <v>6</v>
      </c>
      <c r="Y19">
        <v>6</v>
      </c>
      <c r="Z19">
        <v>6</v>
      </c>
      <c r="AA19">
        <v>6</v>
      </c>
      <c r="AB19">
        <v>6</v>
      </c>
      <c r="AD19">
        <v>5.5</v>
      </c>
    </row>
    <row r="20" spans="1:30" x14ac:dyDescent="0.35">
      <c r="A20">
        <f>SUM(A14:A18)</f>
        <v>53</v>
      </c>
      <c r="B20">
        <f>SUM(B14:B18)</f>
        <v>55.5</v>
      </c>
      <c r="E20">
        <f>SUM(E2:E18)</f>
        <v>143</v>
      </c>
      <c r="F20">
        <f t="shared" ref="F20:G20" si="1">SUM(F2:F18)</f>
        <v>135</v>
      </c>
      <c r="G20">
        <f t="shared" si="1"/>
        <v>150</v>
      </c>
      <c r="I20">
        <v>6</v>
      </c>
      <c r="J20">
        <v>7</v>
      </c>
      <c r="K20">
        <v>7</v>
      </c>
      <c r="L20">
        <v>7</v>
      </c>
      <c r="M20">
        <v>7</v>
      </c>
      <c r="N20">
        <v>6.5</v>
      </c>
      <c r="P20">
        <v>12</v>
      </c>
      <c r="Q20">
        <v>12</v>
      </c>
      <c r="R20">
        <v>12</v>
      </c>
      <c r="S20">
        <v>12</v>
      </c>
      <c r="T20">
        <v>12</v>
      </c>
      <c r="U20">
        <v>12</v>
      </c>
      <c r="W20">
        <v>6</v>
      </c>
      <c r="Y20">
        <v>11</v>
      </c>
      <c r="Z20">
        <v>12</v>
      </c>
      <c r="AA20">
        <v>12</v>
      </c>
      <c r="AB20">
        <v>12</v>
      </c>
      <c r="AD20">
        <v>7</v>
      </c>
    </row>
    <row r="21" spans="1:30" x14ac:dyDescent="0.35">
      <c r="A21">
        <f>SUM(A2:A18)</f>
        <v>126</v>
      </c>
      <c r="B21">
        <f>SUM(B2:B18)</f>
        <v>134.5</v>
      </c>
      <c r="C21">
        <f>SUM(C2:C18)</f>
        <v>0</v>
      </c>
      <c r="D21">
        <f>SUM(D2:D18)</f>
        <v>0</v>
      </c>
      <c r="E21">
        <v>220</v>
      </c>
      <c r="F21">
        <v>220</v>
      </c>
      <c r="G21">
        <v>220</v>
      </c>
      <c r="I21">
        <v>6</v>
      </c>
      <c r="J21">
        <v>6</v>
      </c>
      <c r="K21">
        <v>6</v>
      </c>
      <c r="L21">
        <v>6.5</v>
      </c>
      <c r="M21">
        <v>7</v>
      </c>
      <c r="N21">
        <v>6</v>
      </c>
      <c r="P21">
        <v>12</v>
      </c>
      <c r="Q21">
        <v>14</v>
      </c>
      <c r="R21">
        <v>12</v>
      </c>
      <c r="S21">
        <v>13</v>
      </c>
      <c r="T21">
        <v>13</v>
      </c>
      <c r="U21">
        <v>12</v>
      </c>
      <c r="W21">
        <v>6</v>
      </c>
      <c r="Y21">
        <v>12</v>
      </c>
      <c r="Z21">
        <v>12</v>
      </c>
      <c r="AA21">
        <v>13</v>
      </c>
      <c r="AB21">
        <v>12</v>
      </c>
      <c r="AD21">
        <v>6.5</v>
      </c>
    </row>
    <row r="22" spans="1:30" x14ac:dyDescent="0.35">
      <c r="Y22">
        <f>SUM(Y18:Y21)</f>
        <v>35</v>
      </c>
      <c r="Z22">
        <f t="shared" ref="Z22:AC22" si="2">SUM(Z18:Z21)</f>
        <v>36</v>
      </c>
      <c r="AA22">
        <f t="shared" si="2"/>
        <v>38</v>
      </c>
      <c r="AB22">
        <f t="shared" si="2"/>
        <v>36.5</v>
      </c>
      <c r="AC22">
        <f t="shared" si="2"/>
        <v>0</v>
      </c>
      <c r="AD22">
        <v>6</v>
      </c>
    </row>
    <row r="23" spans="1:30" x14ac:dyDescent="0.35">
      <c r="P23">
        <f>SUM(P18:P21)</f>
        <v>37</v>
      </c>
      <c r="Q23">
        <f t="shared" ref="Q23:T23" si="3">SUM(Q18:Q21)</f>
        <v>39</v>
      </c>
      <c r="R23">
        <f t="shared" si="3"/>
        <v>36.5</v>
      </c>
      <c r="S23">
        <f t="shared" si="3"/>
        <v>37.5</v>
      </c>
      <c r="T23">
        <f t="shared" si="3"/>
        <v>37.5</v>
      </c>
      <c r="U23">
        <f t="shared" ref="U23" si="4">SUM(U18:U21)</f>
        <v>36.5</v>
      </c>
      <c r="V23">
        <f t="shared" ref="V23" si="5">SUM(V18:V21)</f>
        <v>0</v>
      </c>
      <c r="W23">
        <v>12</v>
      </c>
      <c r="Y23">
        <f>SUM(Y2:Y21)</f>
        <v>121</v>
      </c>
      <c r="Z23">
        <f t="shared" ref="Z23:AC23" si="6">SUM(Z2:Z21)</f>
        <v>139.5</v>
      </c>
      <c r="AA23">
        <f t="shared" si="6"/>
        <v>149</v>
      </c>
      <c r="AB23">
        <f t="shared" si="6"/>
        <v>142</v>
      </c>
      <c r="AC23">
        <f t="shared" si="6"/>
        <v>0</v>
      </c>
      <c r="AD23">
        <v>12</v>
      </c>
    </row>
    <row r="24" spans="1:30" x14ac:dyDescent="0.35">
      <c r="A24">
        <v>220</v>
      </c>
      <c r="B24">
        <v>220</v>
      </c>
      <c r="C24">
        <v>220</v>
      </c>
      <c r="D24">
        <v>220</v>
      </c>
      <c r="E24">
        <f>E20/E21*100</f>
        <v>65</v>
      </c>
      <c r="F24">
        <f t="shared" ref="F24:G24" si="7">F20/F21*100</f>
        <v>61.363636363636367</v>
      </c>
      <c r="G24">
        <f t="shared" si="7"/>
        <v>68.181818181818173</v>
      </c>
      <c r="I24">
        <v>12</v>
      </c>
      <c r="J24">
        <v>10</v>
      </c>
      <c r="K24">
        <v>12</v>
      </c>
      <c r="L24">
        <v>12</v>
      </c>
      <c r="M24">
        <v>13</v>
      </c>
      <c r="N24">
        <v>12</v>
      </c>
      <c r="P24">
        <f>SUM(P2:P21)</f>
        <v>152</v>
      </c>
      <c r="Q24">
        <f t="shared" ref="Q24:T24" si="8">SUM(Q2:Q21)</f>
        <v>150.5</v>
      </c>
      <c r="R24">
        <f t="shared" si="8"/>
        <v>141</v>
      </c>
      <c r="S24">
        <f t="shared" si="8"/>
        <v>147</v>
      </c>
      <c r="T24">
        <f t="shared" si="8"/>
        <v>147.5</v>
      </c>
      <c r="U24">
        <f t="shared" ref="U24" si="9">SUM(U2:U21)</f>
        <v>142.5</v>
      </c>
      <c r="V24">
        <f t="shared" ref="V24" si="10">SUM(V2:V21)</f>
        <v>0</v>
      </c>
      <c r="W24">
        <v>12</v>
      </c>
      <c r="Y24">
        <v>230</v>
      </c>
      <c r="Z24">
        <v>230</v>
      </c>
      <c r="AA24">
        <v>230</v>
      </c>
      <c r="AB24">
        <v>230</v>
      </c>
      <c r="AC24">
        <v>230</v>
      </c>
      <c r="AD24">
        <v>13</v>
      </c>
    </row>
    <row r="25" spans="1:30" x14ac:dyDescent="0.35">
      <c r="AD25">
        <f>SUM(AD21:AD24)</f>
        <v>37.5</v>
      </c>
    </row>
    <row r="26" spans="1:30" x14ac:dyDescent="0.35">
      <c r="W26">
        <f>SUM(W20:W24)</f>
        <v>36</v>
      </c>
      <c r="Y26">
        <f>Y23/Y24*100</f>
        <v>52.608695652173907</v>
      </c>
      <c r="Z26">
        <f t="shared" ref="Z26:AC26" si="11">Z23/Z24*100</f>
        <v>60.652173913043484</v>
      </c>
      <c r="AA26">
        <f t="shared" si="11"/>
        <v>64.782608695652172</v>
      </c>
      <c r="AB26">
        <f t="shared" si="11"/>
        <v>61.739130434782609</v>
      </c>
      <c r="AC26">
        <f t="shared" si="11"/>
        <v>0</v>
      </c>
      <c r="AD26">
        <f>SUM(AD2:AD24)</f>
        <v>157</v>
      </c>
    </row>
    <row r="27" spans="1:30" x14ac:dyDescent="0.35">
      <c r="A27">
        <f>A21/A24*100</f>
        <v>57.272727272727273</v>
      </c>
      <c r="B27">
        <f t="shared" ref="B27:D27" si="12">B21/B24*100</f>
        <v>61.136363636363633</v>
      </c>
      <c r="C27">
        <f t="shared" si="12"/>
        <v>0</v>
      </c>
      <c r="D27">
        <f t="shared" si="12"/>
        <v>0</v>
      </c>
      <c r="I27">
        <v>12</v>
      </c>
      <c r="J27">
        <v>12</v>
      </c>
      <c r="K27">
        <v>14</v>
      </c>
      <c r="L27">
        <v>13</v>
      </c>
      <c r="M27">
        <v>14</v>
      </c>
      <c r="N27">
        <v>13</v>
      </c>
      <c r="P27">
        <v>230</v>
      </c>
      <c r="Q27">
        <v>230</v>
      </c>
      <c r="R27">
        <v>230</v>
      </c>
      <c r="S27">
        <v>230</v>
      </c>
      <c r="T27">
        <v>230</v>
      </c>
      <c r="U27">
        <v>230</v>
      </c>
      <c r="V27">
        <v>230</v>
      </c>
      <c r="W27">
        <f>SUM(W2:W24)</f>
        <v>146.5</v>
      </c>
      <c r="AD27">
        <v>260</v>
      </c>
    </row>
    <row r="28" spans="1:30" x14ac:dyDescent="0.35">
      <c r="I28">
        <f>SUM(I20:I27)</f>
        <v>36</v>
      </c>
      <c r="J28">
        <f t="shared" ref="J28:O28" si="13">SUM(J20:J27)</f>
        <v>35</v>
      </c>
      <c r="K28">
        <f t="shared" si="13"/>
        <v>39</v>
      </c>
      <c r="L28">
        <f t="shared" si="13"/>
        <v>38.5</v>
      </c>
      <c r="M28">
        <f t="shared" si="13"/>
        <v>41</v>
      </c>
      <c r="N28">
        <f t="shared" si="13"/>
        <v>37.5</v>
      </c>
      <c r="O28">
        <f t="shared" si="13"/>
        <v>0</v>
      </c>
      <c r="P28">
        <f>P24/P27*100</f>
        <v>66.086956521739125</v>
      </c>
      <c r="Q28">
        <f t="shared" ref="Q28:T28" si="14">Q24/Q27*100</f>
        <v>65.434782608695656</v>
      </c>
      <c r="R28">
        <f t="shared" si="14"/>
        <v>61.304347826086961</v>
      </c>
      <c r="S28">
        <f t="shared" si="14"/>
        <v>63.913043478260867</v>
      </c>
      <c r="T28">
        <f t="shared" si="14"/>
        <v>64.130434782608688</v>
      </c>
      <c r="U28">
        <f t="shared" ref="U28" si="15">U24/U27*100</f>
        <v>61.95652173913043</v>
      </c>
      <c r="V28">
        <f t="shared" ref="V28" si="16">V24/V27*100</f>
        <v>0</v>
      </c>
      <c r="W28">
        <v>250</v>
      </c>
      <c r="AD28">
        <f>AD26/AD27*100</f>
        <v>60.38461538461538</v>
      </c>
    </row>
    <row r="29" spans="1:30" x14ac:dyDescent="0.35">
      <c r="I29">
        <f>SUM(I2:I27)</f>
        <v>153</v>
      </c>
      <c r="J29">
        <v>154.5</v>
      </c>
      <c r="K29">
        <f t="shared" ref="J29:O29" si="17">SUM(K2:K27)</f>
        <v>168.5</v>
      </c>
      <c r="L29">
        <f t="shared" si="17"/>
        <v>168.5</v>
      </c>
      <c r="M29">
        <f t="shared" si="17"/>
        <v>167</v>
      </c>
      <c r="N29">
        <f t="shared" si="17"/>
        <v>155.5</v>
      </c>
      <c r="O29">
        <f t="shared" si="17"/>
        <v>0</v>
      </c>
      <c r="W29">
        <f>W27/W28*100</f>
        <v>58.599999999999994</v>
      </c>
    </row>
    <row r="30" spans="1:30" x14ac:dyDescent="0.35">
      <c r="I30">
        <v>250</v>
      </c>
      <c r="J30">
        <v>250</v>
      </c>
      <c r="K30">
        <v>250</v>
      </c>
      <c r="L30">
        <v>250</v>
      </c>
      <c r="M30">
        <v>250</v>
      </c>
      <c r="N30">
        <v>250</v>
      </c>
      <c r="O30">
        <v>250</v>
      </c>
    </row>
    <row r="31" spans="1:30" x14ac:dyDescent="0.35">
      <c r="I31">
        <f>I29/I30*100</f>
        <v>61.199999999999996</v>
      </c>
      <c r="J31">
        <f t="shared" ref="J31:O31" si="18">J29/J30*100</f>
        <v>61.8</v>
      </c>
      <c r="K31">
        <f t="shared" si="18"/>
        <v>67.400000000000006</v>
      </c>
      <c r="L31">
        <f t="shared" si="18"/>
        <v>67.400000000000006</v>
      </c>
      <c r="M31">
        <f t="shared" si="18"/>
        <v>66.8</v>
      </c>
      <c r="N31">
        <f t="shared" si="18"/>
        <v>62.2</v>
      </c>
      <c r="O31">
        <f t="shared" si="18"/>
        <v>0</v>
      </c>
    </row>
    <row r="32" spans="1:30" x14ac:dyDescent="0.35">
      <c r="J3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2026-03-21T12:29:11Z</cp:lastPrinted>
  <dcterms:created xsi:type="dcterms:W3CDTF">2026-03-20T12:41:35Z</dcterms:created>
  <dcterms:modified xsi:type="dcterms:W3CDTF">2026-03-22T13:24:11Z</dcterms:modified>
  <cp:category/>
</cp:coreProperties>
</file>