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6/"/>
    </mc:Choice>
  </mc:AlternateContent>
  <xr:revisionPtr revIDLastSave="618" documentId="8_{78AF49F0-210E-477D-95D4-CD837366DA82}" xr6:coauthVersionLast="47" xr6:coauthVersionMax="47" xr10:uidLastSave="{16A8516B-A3FC-421E-851A-9907ED044F78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1" i="2" l="1"/>
  <c r="Y32" i="2"/>
  <c r="Y34" i="2" s="1"/>
  <c r="X28" i="2"/>
  <c r="X29" i="2"/>
  <c r="X32" i="2" s="1"/>
  <c r="V33" i="2"/>
  <c r="V34" i="2"/>
  <c r="V36" i="2" s="1"/>
  <c r="U30" i="2"/>
  <c r="T30" i="2"/>
  <c r="U32" i="2"/>
  <c r="U35" i="2" s="1"/>
  <c r="T32" i="2"/>
  <c r="T35" i="2" s="1"/>
  <c r="R25" i="2"/>
  <c r="R26" i="2"/>
  <c r="R29" i="2" s="1"/>
  <c r="Q25" i="2"/>
  <c r="Q26" i="2"/>
  <c r="Q29" i="2" s="1"/>
  <c r="M24" i="2"/>
  <c r="N24" i="2"/>
  <c r="O24" i="2"/>
  <c r="P24" i="2"/>
  <c r="L24" i="2"/>
  <c r="M26" i="2"/>
  <c r="M29" i="2" s="1"/>
  <c r="N26" i="2"/>
  <c r="N29" i="2" s="1"/>
  <c r="O26" i="2"/>
  <c r="O29" i="2" s="1"/>
  <c r="P26" i="2"/>
  <c r="P29" i="2" s="1"/>
  <c r="L26" i="2"/>
  <c r="L29" i="2" s="1"/>
  <c r="H22" i="2"/>
  <c r="I22" i="2"/>
  <c r="J22" i="2"/>
  <c r="K22" i="2"/>
  <c r="G22" i="2"/>
  <c r="H23" i="2"/>
  <c r="H27" i="2" s="1"/>
  <c r="I23" i="2"/>
  <c r="I27" i="2" s="1"/>
  <c r="J23" i="2"/>
  <c r="J27" i="2" s="1"/>
  <c r="K23" i="2"/>
  <c r="K27" i="2" s="1"/>
  <c r="G23" i="2"/>
  <c r="G27" i="2" s="1"/>
  <c r="E27" i="2"/>
  <c r="D27" i="2"/>
  <c r="E29" i="2"/>
  <c r="E34" i="2" s="1"/>
  <c r="D29" i="2"/>
  <c r="D34" i="2" s="1"/>
  <c r="B19" i="2"/>
  <c r="B21" i="2" s="1"/>
  <c r="A21" i="2"/>
</calcChain>
</file>

<file path=xl/sharedStrings.xml><?xml version="1.0" encoding="utf-8"?>
<sst xmlns="http://schemas.openxmlformats.org/spreadsheetml/2006/main" count="61" uniqueCount="33">
  <si>
    <t>2 - Preliminary 1 2024 Sponsors: The Centre Line</t>
  </si>
  <si>
    <t>Olivia Booth</t>
  </si>
  <si>
    <t>Point of Honour</t>
  </si>
  <si>
    <t>Bronze</t>
  </si>
  <si>
    <t>Hollie Swietek</t>
  </si>
  <si>
    <t>Oakwood drummer boy</t>
  </si>
  <si>
    <t>3 - Preliminary 2 2024 Sponsors: The Centre Line</t>
  </si>
  <si>
    <t>Kim Mace</t>
  </si>
  <si>
    <t>A.S.H Pleasureland</t>
  </si>
  <si>
    <t>Silver</t>
  </si>
  <si>
    <t>Gracie Stanbrook</t>
  </si>
  <si>
    <t>Fabriarna</t>
  </si>
  <si>
    <t>4 - Novice 1 2024 Sponsors: BETTALIFE</t>
  </si>
  <si>
    <t>Emina Newton</t>
  </si>
  <si>
    <t>Hubert II</t>
  </si>
  <si>
    <t>Andrea Hodkin</t>
  </si>
  <si>
    <t>Media World</t>
  </si>
  <si>
    <t>5 - Novice 2 2024 Sponsors: BETTALIFE</t>
  </si>
  <si>
    <t>6 - Elementary 4 2024</t>
  </si>
  <si>
    <t>lauren thorpe</t>
  </si>
  <si>
    <t>For alondra</t>
  </si>
  <si>
    <t>7 - Elementary 5 2024</t>
  </si>
  <si>
    <t>8 - Medium 3 2024 Sponsors: TopSpec</t>
  </si>
  <si>
    <t>Imamorata</t>
  </si>
  <si>
    <t>9 - Medium 4 2024 Sponsors: TopSpec</t>
  </si>
  <si>
    <t>Carrignagapple Heart Of Oak</t>
  </si>
  <si>
    <t>Lee Rogerson</t>
  </si>
  <si>
    <t>Clare Corbishley</t>
  </si>
  <si>
    <t>Nibbles</t>
  </si>
  <si>
    <t>Intro 2</t>
  </si>
  <si>
    <t>Intro 1</t>
  </si>
  <si>
    <t>Intro</t>
  </si>
  <si>
    <t>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</si>
</sst>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rgb="FF000000"/>
      <name val="Calibri"/>
    </font>
    <font>
      <sz val="11"/>
      <color rgb="FF000000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/>
    <xf numFmtId="0" fontId="3" fillId="0" borderId="1" xfId="0" applyFont="1" applyBorder="1"/>
    <xf numFmtId="20" fontId="3" fillId="0" borderId="1" xfId="0" applyNumberFormat="1" applyFont="1" applyBorder="1"/>
    <xf numFmtId="0" fontId="4" fillId="0" borderId="1" xfId="0" applyFont="1" applyBorder="1"/>
    <xf numFmtId="0" fontId="3" fillId="0" borderId="0" xfId="0" applyFont="1"/>
    <xf numFmtId="0" fontId="1" fillId="0" borderId="0" xfId="0" applyFont="1"/>
    <xf numFmtId="2" fontId="3" fillId="0" borderId="1" xfId="0" applyNumberFormat="1" applyFont="1" applyBorder="1"/>
    <xf numFmtId="16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14" workbookViewId="0">
      <selection activeCell="K23" sqref="K23"/>
    </sheetView>
  </sheetViews>
  <sheetFormatPr defaultRowHeight="14.5" x14ac:dyDescent="0.35"/>
  <cols>
    <col min="1" max="1" width="4.1796875" style="5" customWidth="1"/>
    <col min="2" max="2" width="4.90625" style="5" bestFit="1" customWidth="1"/>
    <col min="3" max="3" width="3.54296875" style="5" bestFit="1" customWidth="1"/>
    <col min="4" max="4" width="14" style="5" bestFit="1" customWidth="1"/>
    <col min="5" max="5" width="22.7265625" style="5" bestFit="1" customWidth="1"/>
    <col min="6" max="6" width="6.08984375" style="5" bestFit="1" customWidth="1"/>
    <col min="7" max="7" width="3.08984375" style="5" bestFit="1" customWidth="1"/>
    <col min="8" max="9" width="5.36328125" style="5" bestFit="1" customWidth="1"/>
    <col min="10" max="10" width="1.7265625" style="5" bestFit="1" customWidth="1"/>
    <col min="11" max="17" width="9.08984375" bestFit="1"/>
  </cols>
  <sheetData>
    <row r="1" spans="1:10" x14ac:dyDescent="0.35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/>
      <c r="B2" s="3">
        <v>0.52083333333333337</v>
      </c>
      <c r="C2" s="2">
        <v>111</v>
      </c>
      <c r="D2" s="2" t="s">
        <v>27</v>
      </c>
      <c r="E2" s="2" t="s">
        <v>28</v>
      </c>
      <c r="F2" s="2" t="s">
        <v>30</v>
      </c>
      <c r="G2" s="2"/>
      <c r="H2" s="2">
        <v>142.5</v>
      </c>
      <c r="I2" s="2">
        <v>64.77</v>
      </c>
      <c r="J2" s="2">
        <v>1</v>
      </c>
    </row>
    <row r="3" spans="1:10" x14ac:dyDescent="0.35">
      <c r="A3" s="2"/>
      <c r="B3" s="3">
        <v>0.52569444444444446</v>
      </c>
      <c r="C3" s="2">
        <v>110</v>
      </c>
      <c r="D3" s="2" t="s">
        <v>26</v>
      </c>
      <c r="E3" s="4" t="s">
        <v>25</v>
      </c>
      <c r="F3" s="2" t="s">
        <v>29</v>
      </c>
      <c r="G3" s="2"/>
      <c r="H3" s="2">
        <v>124.5</v>
      </c>
      <c r="I3" s="2">
        <v>56.59</v>
      </c>
      <c r="J3" s="2">
        <v>2</v>
      </c>
    </row>
    <row r="4" spans="1:10" x14ac:dyDescent="0.35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35">
      <c r="A5" s="2"/>
      <c r="B5" s="3">
        <v>0.53125</v>
      </c>
      <c r="C5" s="2">
        <v>103</v>
      </c>
      <c r="D5" s="2" t="s">
        <v>1</v>
      </c>
      <c r="E5" s="2" t="s">
        <v>2</v>
      </c>
      <c r="F5" s="2" t="s">
        <v>3</v>
      </c>
      <c r="G5" s="2"/>
      <c r="H5" s="2">
        <v>184</v>
      </c>
      <c r="I5" s="2">
        <v>73.599999999999994</v>
      </c>
      <c r="J5" s="2">
        <v>1</v>
      </c>
    </row>
    <row r="6" spans="1:10" x14ac:dyDescent="0.35">
      <c r="A6" s="2"/>
      <c r="B6" s="3">
        <v>0.53611111111111109</v>
      </c>
      <c r="C6" s="2">
        <v>108</v>
      </c>
      <c r="D6" s="2" t="s">
        <v>4</v>
      </c>
      <c r="E6" s="2" t="s">
        <v>5</v>
      </c>
      <c r="F6" s="2" t="s">
        <v>3</v>
      </c>
      <c r="G6" s="2"/>
      <c r="H6" s="2">
        <v>168</v>
      </c>
      <c r="I6" s="2">
        <v>67.2</v>
      </c>
      <c r="J6" s="2">
        <v>2</v>
      </c>
    </row>
    <row r="7" spans="1:10" x14ac:dyDescent="0.35">
      <c r="A7" s="1" t="s">
        <v>6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35">
      <c r="A8" s="2"/>
      <c r="B8" s="3">
        <v>0.55138888888888893</v>
      </c>
      <c r="C8" s="2">
        <v>103</v>
      </c>
      <c r="D8" s="2" t="s">
        <v>1</v>
      </c>
      <c r="E8" s="2" t="s">
        <v>2</v>
      </c>
      <c r="F8" s="2" t="s">
        <v>3</v>
      </c>
      <c r="G8" s="2"/>
      <c r="H8" s="2">
        <v>167.5</v>
      </c>
      <c r="I8" s="2">
        <v>72.84</v>
      </c>
      <c r="J8" s="2">
        <v>1</v>
      </c>
    </row>
    <row r="9" spans="1:10" x14ac:dyDescent="0.35">
      <c r="A9" s="2"/>
      <c r="B9" s="3">
        <v>0.55625000000000002</v>
      </c>
      <c r="C9" s="2">
        <v>108</v>
      </c>
      <c r="D9" s="2" t="s">
        <v>4</v>
      </c>
      <c r="E9" s="2" t="s">
        <v>5</v>
      </c>
      <c r="F9" s="2" t="s">
        <v>3</v>
      </c>
      <c r="G9" s="2"/>
      <c r="H9" s="2">
        <v>152.5</v>
      </c>
      <c r="I9" s="2">
        <v>66.3</v>
      </c>
      <c r="J9" s="2">
        <v>2</v>
      </c>
    </row>
    <row r="10" spans="1:10" x14ac:dyDescent="0.35">
      <c r="A10" s="2"/>
      <c r="B10" s="3">
        <v>0.54166666666666663</v>
      </c>
      <c r="C10" s="2">
        <v>101</v>
      </c>
      <c r="D10" s="2" t="s">
        <v>7</v>
      </c>
      <c r="E10" s="2" t="s">
        <v>8</v>
      </c>
      <c r="F10" s="2" t="s">
        <v>9</v>
      </c>
      <c r="G10" s="2" t="s">
        <v>32</v>
      </c>
      <c r="H10" s="2"/>
      <c r="I10" s="2"/>
      <c r="J10" s="2"/>
    </row>
    <row r="11" spans="1:10" x14ac:dyDescent="0.35">
      <c r="A11" s="2"/>
      <c r="B11" s="3">
        <v>0.54652777777777772</v>
      </c>
      <c r="C11" s="2">
        <v>102</v>
      </c>
      <c r="D11" s="2" t="s">
        <v>10</v>
      </c>
      <c r="E11" s="2" t="s">
        <v>11</v>
      </c>
      <c r="F11" s="2" t="s">
        <v>9</v>
      </c>
      <c r="G11" s="2"/>
      <c r="H11" s="2">
        <v>162</v>
      </c>
      <c r="I11" s="2">
        <v>70.430000000000007</v>
      </c>
      <c r="J11" s="2">
        <v>1</v>
      </c>
    </row>
    <row r="12" spans="1:10" x14ac:dyDescent="0.35">
      <c r="A12" s="1" t="s">
        <v>12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5">
      <c r="A13" s="2"/>
      <c r="B13" s="3">
        <v>0.56180555555555556</v>
      </c>
      <c r="C13" s="2">
        <v>104</v>
      </c>
      <c r="D13" s="2" t="s">
        <v>13</v>
      </c>
      <c r="E13" s="2" t="s">
        <v>14</v>
      </c>
      <c r="F13" s="2" t="s">
        <v>3</v>
      </c>
      <c r="G13" s="2"/>
      <c r="H13" s="2">
        <v>169.5</v>
      </c>
      <c r="I13" s="7">
        <v>67.8</v>
      </c>
      <c r="J13" s="2">
        <v>1</v>
      </c>
    </row>
    <row r="14" spans="1:10" x14ac:dyDescent="0.35">
      <c r="A14" s="2"/>
      <c r="B14" s="3">
        <v>0.56666666666666665</v>
      </c>
      <c r="C14" s="2">
        <v>107</v>
      </c>
      <c r="D14" s="2" t="s">
        <v>15</v>
      </c>
      <c r="E14" s="2" t="s">
        <v>16</v>
      </c>
      <c r="F14" s="2" t="s">
        <v>3</v>
      </c>
      <c r="G14" s="2"/>
      <c r="H14" s="2">
        <v>156.5</v>
      </c>
      <c r="I14" s="7">
        <v>62.6</v>
      </c>
      <c r="J14" s="2">
        <v>2</v>
      </c>
    </row>
    <row r="15" spans="1:10" x14ac:dyDescent="0.35">
      <c r="A15" s="2"/>
      <c r="B15" s="3">
        <v>0.57152777777777775</v>
      </c>
      <c r="C15" s="2">
        <v>102</v>
      </c>
      <c r="D15" s="2" t="s">
        <v>10</v>
      </c>
      <c r="E15" s="2" t="s">
        <v>11</v>
      </c>
      <c r="F15" s="2" t="s">
        <v>9</v>
      </c>
      <c r="G15" s="2"/>
      <c r="H15" s="2">
        <v>170</v>
      </c>
      <c r="I15" s="7">
        <v>68</v>
      </c>
      <c r="J15" s="2">
        <v>1</v>
      </c>
    </row>
    <row r="16" spans="1:10" x14ac:dyDescent="0.35">
      <c r="A16" s="1" t="s">
        <v>17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35">
      <c r="A17" s="2"/>
      <c r="B17" s="3">
        <v>0.57638888888888884</v>
      </c>
      <c r="C17" s="2">
        <v>104</v>
      </c>
      <c r="D17" s="2" t="s">
        <v>13</v>
      </c>
      <c r="E17" s="2" t="s">
        <v>14</v>
      </c>
      <c r="F17" s="2" t="s">
        <v>3</v>
      </c>
      <c r="G17" s="2"/>
      <c r="H17" s="2">
        <v>178.5</v>
      </c>
      <c r="I17" s="2">
        <v>68.650000000000006</v>
      </c>
      <c r="J17" s="2">
        <v>1</v>
      </c>
    </row>
    <row r="18" spans="1:10" x14ac:dyDescent="0.35">
      <c r="A18" s="2"/>
      <c r="B18" s="3">
        <v>0.58125000000000004</v>
      </c>
      <c r="C18" s="2">
        <v>107</v>
      </c>
      <c r="D18" s="2" t="s">
        <v>15</v>
      </c>
      <c r="E18" s="2" t="s">
        <v>16</v>
      </c>
      <c r="F18" s="2" t="s">
        <v>3</v>
      </c>
      <c r="G18" s="2"/>
      <c r="H18" s="2">
        <v>172.5</v>
      </c>
      <c r="I18" s="2">
        <v>66.34</v>
      </c>
      <c r="J18" s="2">
        <v>2</v>
      </c>
    </row>
    <row r="19" spans="1:10" x14ac:dyDescent="0.35">
      <c r="A19" s="1" t="s">
        <v>18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35">
      <c r="A20" s="2"/>
      <c r="B20" s="3">
        <v>0.58680555555555558</v>
      </c>
      <c r="C20" s="2">
        <v>105</v>
      </c>
      <c r="D20" s="2" t="s">
        <v>19</v>
      </c>
      <c r="E20" s="2" t="s">
        <v>20</v>
      </c>
      <c r="F20" s="2" t="s">
        <v>9</v>
      </c>
      <c r="G20" s="2"/>
      <c r="H20" s="2">
        <v>210.5</v>
      </c>
      <c r="I20" s="2">
        <v>70.16</v>
      </c>
      <c r="J20" s="2"/>
    </row>
    <row r="21" spans="1:10" x14ac:dyDescent="0.35">
      <c r="A21" s="1" t="s">
        <v>21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35">
      <c r="A22" s="2"/>
      <c r="B22" s="3">
        <v>0.59375</v>
      </c>
      <c r="C22" s="2">
        <v>105</v>
      </c>
      <c r="D22" s="2" t="s">
        <v>19</v>
      </c>
      <c r="E22" s="2" t="s">
        <v>20</v>
      </c>
      <c r="F22" s="2" t="s">
        <v>9</v>
      </c>
      <c r="G22" s="2"/>
      <c r="H22" s="8">
        <v>233</v>
      </c>
      <c r="I22" s="2">
        <v>72.81</v>
      </c>
      <c r="J22" s="2"/>
    </row>
    <row r="23" spans="1:10" x14ac:dyDescent="0.35">
      <c r="A23" s="1" t="s">
        <v>22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35">
      <c r="A24" s="2"/>
      <c r="B24" s="3">
        <v>0.60416666666666663</v>
      </c>
      <c r="C24" s="2">
        <v>106</v>
      </c>
      <c r="D24" s="2" t="s">
        <v>19</v>
      </c>
      <c r="E24" s="2" t="s">
        <v>23</v>
      </c>
      <c r="F24" s="2" t="s">
        <v>9</v>
      </c>
      <c r="G24" s="2"/>
      <c r="H24" s="2">
        <v>217</v>
      </c>
      <c r="I24" s="2">
        <v>67.81</v>
      </c>
      <c r="J24" s="2"/>
    </row>
    <row r="25" spans="1:10" x14ac:dyDescent="0.35">
      <c r="A25" s="1" t="s">
        <v>24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5">
      <c r="A26" s="2"/>
      <c r="B26" s="3">
        <v>0.61111111111111116</v>
      </c>
      <c r="C26" s="2">
        <v>106</v>
      </c>
      <c r="D26" s="2" t="s">
        <v>19</v>
      </c>
      <c r="E26" s="2" t="s">
        <v>23</v>
      </c>
      <c r="F26" s="2" t="s">
        <v>9</v>
      </c>
      <c r="G26" s="2"/>
      <c r="H26" s="2">
        <v>193.5</v>
      </c>
      <c r="I26" s="2">
        <v>66.709999999999994</v>
      </c>
      <c r="J26" s="2"/>
    </row>
    <row r="27" spans="1:10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sortState xmlns:xlrd2="http://schemas.microsoft.com/office/spreadsheetml/2017/richdata2" ref="B8:I11">
    <sortCondition ref="F8:F11"/>
  </sortState>
  <mergeCells count="10">
    <mergeCell ref="A25:J25"/>
    <mergeCell ref="A1:J1"/>
    <mergeCell ref="A27:J27"/>
    <mergeCell ref="A21:J21"/>
    <mergeCell ref="A23:J23"/>
    <mergeCell ref="A12:J12"/>
    <mergeCell ref="A16:J16"/>
    <mergeCell ref="A19:J19"/>
    <mergeCell ref="A4:J4"/>
    <mergeCell ref="A7:J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43396-1F01-4FA4-A4AC-FE3CE6D1DB79}">
  <dimension ref="A1:Y36"/>
  <sheetViews>
    <sheetView topLeftCell="P18" workbookViewId="0">
      <selection activeCell="Y27" sqref="Y27:Y31"/>
    </sheetView>
  </sheetViews>
  <sheetFormatPr defaultRowHeight="14.5" x14ac:dyDescent="0.35"/>
  <sheetData>
    <row r="1" spans="1:25" x14ac:dyDescent="0.35">
      <c r="A1">
        <v>110</v>
      </c>
      <c r="B1">
        <v>111</v>
      </c>
      <c r="D1">
        <v>108</v>
      </c>
      <c r="E1">
        <v>63</v>
      </c>
      <c r="G1">
        <v>103</v>
      </c>
      <c r="H1">
        <v>102</v>
      </c>
      <c r="I1">
        <v>68</v>
      </c>
      <c r="L1">
        <v>107</v>
      </c>
      <c r="M1">
        <v>104</v>
      </c>
      <c r="N1">
        <v>102</v>
      </c>
      <c r="Q1">
        <v>104</v>
      </c>
      <c r="R1">
        <v>107</v>
      </c>
      <c r="T1">
        <v>105</v>
      </c>
      <c r="V1">
        <v>105</v>
      </c>
      <c r="X1">
        <v>106</v>
      </c>
      <c r="Y1">
        <v>106</v>
      </c>
    </row>
    <row r="2" spans="1:25" x14ac:dyDescent="0.35">
      <c r="A2">
        <v>6</v>
      </c>
      <c r="B2">
        <v>6</v>
      </c>
      <c r="D2">
        <v>7</v>
      </c>
      <c r="E2">
        <v>7</v>
      </c>
      <c r="G2">
        <v>6.5</v>
      </c>
      <c r="H2">
        <v>8</v>
      </c>
      <c r="I2">
        <v>7</v>
      </c>
      <c r="L2">
        <v>7</v>
      </c>
      <c r="M2">
        <v>7</v>
      </c>
      <c r="N2">
        <v>8</v>
      </c>
      <c r="Q2">
        <v>7</v>
      </c>
      <c r="R2">
        <v>7</v>
      </c>
      <c r="T2">
        <v>7</v>
      </c>
      <c r="V2">
        <v>6</v>
      </c>
      <c r="X2">
        <v>6.5</v>
      </c>
      <c r="Y2">
        <v>6.5</v>
      </c>
    </row>
    <row r="3" spans="1:25" x14ac:dyDescent="0.35">
      <c r="A3">
        <v>5</v>
      </c>
      <c r="B3">
        <v>6.5</v>
      </c>
      <c r="D3">
        <v>7</v>
      </c>
      <c r="E3">
        <v>7</v>
      </c>
      <c r="G3">
        <v>7</v>
      </c>
      <c r="H3">
        <v>7.5</v>
      </c>
      <c r="I3">
        <v>6.5</v>
      </c>
      <c r="L3">
        <v>6.5</v>
      </c>
      <c r="M3">
        <v>7</v>
      </c>
      <c r="N3">
        <v>7.5</v>
      </c>
      <c r="Q3">
        <v>6.5</v>
      </c>
      <c r="R3">
        <v>7</v>
      </c>
      <c r="T3">
        <v>7</v>
      </c>
      <c r="V3">
        <v>7</v>
      </c>
      <c r="X3">
        <v>6</v>
      </c>
      <c r="Y3">
        <v>7</v>
      </c>
    </row>
    <row r="4" spans="1:25" x14ac:dyDescent="0.35">
      <c r="A4">
        <v>6</v>
      </c>
      <c r="B4">
        <v>6.5</v>
      </c>
      <c r="D4" s="6">
        <v>6.5</v>
      </c>
      <c r="E4" s="6">
        <v>6.5</v>
      </c>
      <c r="G4">
        <v>7</v>
      </c>
      <c r="H4">
        <v>7</v>
      </c>
      <c r="I4">
        <v>7</v>
      </c>
      <c r="L4">
        <v>6</v>
      </c>
      <c r="M4">
        <v>4</v>
      </c>
      <c r="N4">
        <v>7</v>
      </c>
      <c r="Q4">
        <v>6.5</v>
      </c>
      <c r="R4">
        <v>6.5</v>
      </c>
      <c r="T4">
        <v>7</v>
      </c>
      <c r="V4">
        <v>7</v>
      </c>
      <c r="X4">
        <v>6.5</v>
      </c>
      <c r="Y4">
        <v>7</v>
      </c>
    </row>
    <row r="5" spans="1:25" x14ac:dyDescent="0.35">
      <c r="A5">
        <v>6</v>
      </c>
      <c r="B5">
        <v>6.5</v>
      </c>
      <c r="D5" s="6">
        <v>6.5</v>
      </c>
      <c r="E5" s="6">
        <v>6.5</v>
      </c>
      <c r="G5">
        <v>7.5</v>
      </c>
      <c r="H5">
        <v>7.5</v>
      </c>
      <c r="I5">
        <v>6.5</v>
      </c>
      <c r="L5">
        <v>6.5</v>
      </c>
      <c r="M5">
        <v>6.5</v>
      </c>
      <c r="N5">
        <v>6.5</v>
      </c>
      <c r="Q5">
        <v>6.5</v>
      </c>
      <c r="R5">
        <v>7</v>
      </c>
      <c r="T5">
        <v>7</v>
      </c>
      <c r="V5">
        <v>7</v>
      </c>
      <c r="X5">
        <v>6.5</v>
      </c>
      <c r="Y5">
        <v>7</v>
      </c>
    </row>
    <row r="6" spans="1:25" x14ac:dyDescent="0.35">
      <c r="A6">
        <v>8</v>
      </c>
      <c r="B6">
        <v>6.5</v>
      </c>
      <c r="D6" s="6">
        <v>7</v>
      </c>
      <c r="E6" s="6">
        <v>7</v>
      </c>
      <c r="G6">
        <v>7</v>
      </c>
      <c r="H6">
        <v>7.5</v>
      </c>
      <c r="I6">
        <v>7</v>
      </c>
      <c r="L6">
        <v>6.5</v>
      </c>
      <c r="M6">
        <v>6.5</v>
      </c>
      <c r="N6">
        <v>6.5</v>
      </c>
      <c r="Q6">
        <v>6</v>
      </c>
      <c r="R6">
        <v>6</v>
      </c>
      <c r="T6">
        <v>7</v>
      </c>
      <c r="V6">
        <v>7</v>
      </c>
      <c r="X6">
        <v>6.5</v>
      </c>
      <c r="Y6">
        <v>6</v>
      </c>
    </row>
    <row r="7" spans="1:25" x14ac:dyDescent="0.35">
      <c r="A7">
        <v>6.5</v>
      </c>
      <c r="B7">
        <v>6.5</v>
      </c>
      <c r="D7" s="6">
        <v>7</v>
      </c>
      <c r="E7" s="6">
        <v>7</v>
      </c>
      <c r="G7">
        <v>7</v>
      </c>
      <c r="H7">
        <v>6.5</v>
      </c>
      <c r="I7">
        <v>6.5</v>
      </c>
      <c r="L7">
        <v>6</v>
      </c>
      <c r="M7">
        <v>6.5</v>
      </c>
      <c r="N7">
        <v>6.5</v>
      </c>
      <c r="Q7">
        <v>7.5</v>
      </c>
      <c r="R7">
        <v>6</v>
      </c>
      <c r="T7">
        <v>7</v>
      </c>
      <c r="V7">
        <v>7.5</v>
      </c>
      <c r="X7">
        <v>7</v>
      </c>
      <c r="Y7">
        <v>7.5</v>
      </c>
    </row>
    <row r="8" spans="1:25" x14ac:dyDescent="0.35">
      <c r="A8">
        <v>7</v>
      </c>
      <c r="B8">
        <v>6.5</v>
      </c>
      <c r="D8" s="6">
        <v>7</v>
      </c>
      <c r="E8" s="6">
        <v>7</v>
      </c>
      <c r="G8">
        <v>14</v>
      </c>
      <c r="H8">
        <v>14</v>
      </c>
      <c r="I8">
        <v>12</v>
      </c>
      <c r="L8">
        <v>6.5</v>
      </c>
      <c r="M8">
        <v>7</v>
      </c>
      <c r="N8">
        <v>7</v>
      </c>
      <c r="Q8">
        <v>6.5</v>
      </c>
      <c r="R8">
        <v>6.5</v>
      </c>
      <c r="T8">
        <v>7</v>
      </c>
      <c r="V8">
        <v>7</v>
      </c>
      <c r="X8">
        <v>7</v>
      </c>
      <c r="Y8">
        <v>7</v>
      </c>
    </row>
    <row r="9" spans="1:25" x14ac:dyDescent="0.35">
      <c r="A9">
        <v>4</v>
      </c>
      <c r="B9">
        <v>14</v>
      </c>
      <c r="D9" s="6">
        <v>13</v>
      </c>
      <c r="E9" s="6">
        <v>15</v>
      </c>
      <c r="G9">
        <v>7.5</v>
      </c>
      <c r="H9">
        <v>6</v>
      </c>
      <c r="I9">
        <v>7</v>
      </c>
      <c r="L9">
        <v>6</v>
      </c>
      <c r="M9">
        <v>7</v>
      </c>
      <c r="N9">
        <v>6.5</v>
      </c>
      <c r="Q9">
        <v>6.5</v>
      </c>
      <c r="R9">
        <v>6</v>
      </c>
      <c r="T9">
        <v>7</v>
      </c>
      <c r="V9">
        <v>6.5</v>
      </c>
      <c r="X9">
        <v>7</v>
      </c>
      <c r="Y9">
        <v>7</v>
      </c>
    </row>
    <row r="10" spans="1:25" x14ac:dyDescent="0.35">
      <c r="A10">
        <v>7</v>
      </c>
      <c r="B10">
        <v>6</v>
      </c>
      <c r="D10" s="6">
        <v>6.5</v>
      </c>
      <c r="E10" s="6">
        <v>7.5</v>
      </c>
      <c r="G10">
        <v>8</v>
      </c>
      <c r="H10">
        <v>7</v>
      </c>
      <c r="I10">
        <v>7</v>
      </c>
      <c r="L10">
        <v>6.5</v>
      </c>
      <c r="M10">
        <v>6.5</v>
      </c>
      <c r="N10">
        <v>7</v>
      </c>
      <c r="Q10">
        <v>7</v>
      </c>
      <c r="R10">
        <v>7</v>
      </c>
      <c r="T10">
        <v>8</v>
      </c>
      <c r="V10">
        <v>7</v>
      </c>
      <c r="X10">
        <v>7</v>
      </c>
      <c r="Y10">
        <v>6.5</v>
      </c>
    </row>
    <row r="11" spans="1:25" x14ac:dyDescent="0.35">
      <c r="A11">
        <v>7</v>
      </c>
      <c r="B11">
        <v>6</v>
      </c>
      <c r="D11" s="6">
        <v>7</v>
      </c>
      <c r="E11" s="6">
        <v>7.5</v>
      </c>
      <c r="G11">
        <v>7</v>
      </c>
      <c r="H11">
        <v>7</v>
      </c>
      <c r="I11">
        <v>6.5</v>
      </c>
      <c r="L11">
        <v>6.5</v>
      </c>
      <c r="M11">
        <v>6.5</v>
      </c>
      <c r="N11">
        <v>7</v>
      </c>
      <c r="Q11">
        <v>6.5</v>
      </c>
      <c r="R11">
        <v>7</v>
      </c>
      <c r="T11">
        <v>7</v>
      </c>
      <c r="V11">
        <v>7.5</v>
      </c>
      <c r="X11">
        <v>7</v>
      </c>
      <c r="Y11">
        <v>16</v>
      </c>
    </row>
    <row r="12" spans="1:25" x14ac:dyDescent="0.35">
      <c r="A12">
        <v>6</v>
      </c>
      <c r="B12">
        <v>7</v>
      </c>
      <c r="D12" s="6">
        <v>7</v>
      </c>
      <c r="E12" s="6">
        <v>7</v>
      </c>
      <c r="G12">
        <v>7.5</v>
      </c>
      <c r="H12">
        <v>7</v>
      </c>
      <c r="I12">
        <v>6.5</v>
      </c>
      <c r="L12">
        <v>6</v>
      </c>
      <c r="M12">
        <v>6.5</v>
      </c>
      <c r="N12">
        <v>6</v>
      </c>
      <c r="Q12">
        <v>7</v>
      </c>
      <c r="R12">
        <v>6.5</v>
      </c>
      <c r="T12">
        <v>7</v>
      </c>
      <c r="V12">
        <v>7.5</v>
      </c>
      <c r="X12">
        <v>14</v>
      </c>
      <c r="Y12">
        <v>4</v>
      </c>
    </row>
    <row r="13" spans="1:25" x14ac:dyDescent="0.35">
      <c r="A13">
        <v>5</v>
      </c>
      <c r="B13">
        <v>5.5</v>
      </c>
      <c r="D13" s="6">
        <v>6.5</v>
      </c>
      <c r="E13" s="6">
        <v>8</v>
      </c>
      <c r="G13">
        <v>8</v>
      </c>
      <c r="H13">
        <v>7</v>
      </c>
      <c r="I13">
        <v>7</v>
      </c>
      <c r="L13">
        <v>6.5</v>
      </c>
      <c r="M13">
        <v>7</v>
      </c>
      <c r="N13">
        <v>7</v>
      </c>
      <c r="Q13">
        <v>6.5</v>
      </c>
      <c r="R13">
        <v>6.5</v>
      </c>
      <c r="T13">
        <v>7</v>
      </c>
      <c r="V13">
        <v>15</v>
      </c>
      <c r="X13">
        <v>6</v>
      </c>
      <c r="Y13">
        <v>6</v>
      </c>
    </row>
    <row r="14" spans="1:25" x14ac:dyDescent="0.35">
      <c r="A14">
        <v>7</v>
      </c>
      <c r="B14">
        <v>7</v>
      </c>
      <c r="D14" s="6">
        <v>7</v>
      </c>
      <c r="E14" s="6">
        <v>7.5</v>
      </c>
      <c r="G14">
        <v>7.5</v>
      </c>
      <c r="H14">
        <v>7</v>
      </c>
      <c r="I14">
        <v>6</v>
      </c>
      <c r="L14">
        <v>6</v>
      </c>
      <c r="M14">
        <v>7</v>
      </c>
      <c r="N14">
        <v>7</v>
      </c>
      <c r="Q14">
        <v>7</v>
      </c>
      <c r="R14">
        <v>6.5</v>
      </c>
      <c r="T14">
        <v>7.5</v>
      </c>
      <c r="V14">
        <v>8</v>
      </c>
      <c r="X14">
        <v>7</v>
      </c>
      <c r="Y14">
        <v>7</v>
      </c>
    </row>
    <row r="15" spans="1:25" x14ac:dyDescent="0.35">
      <c r="A15">
        <v>13</v>
      </c>
      <c r="B15">
        <v>13</v>
      </c>
      <c r="D15" s="6">
        <v>7</v>
      </c>
      <c r="E15" s="6">
        <v>7.5</v>
      </c>
      <c r="G15">
        <v>7.5</v>
      </c>
      <c r="H15">
        <v>7</v>
      </c>
      <c r="I15">
        <v>7</v>
      </c>
      <c r="L15">
        <v>6.5</v>
      </c>
      <c r="M15">
        <v>7</v>
      </c>
      <c r="N15">
        <v>7</v>
      </c>
      <c r="Q15">
        <v>6.5</v>
      </c>
      <c r="R15">
        <v>6.5</v>
      </c>
      <c r="T15">
        <v>7</v>
      </c>
      <c r="V15">
        <v>8</v>
      </c>
      <c r="X15">
        <v>6</v>
      </c>
      <c r="Y15">
        <v>6</v>
      </c>
    </row>
    <row r="16" spans="1:25" x14ac:dyDescent="0.35">
      <c r="A16">
        <v>12</v>
      </c>
      <c r="B16">
        <v>12</v>
      </c>
      <c r="D16" s="6">
        <v>7</v>
      </c>
      <c r="E16" s="6">
        <v>8</v>
      </c>
      <c r="G16">
        <v>7</v>
      </c>
      <c r="H16">
        <v>7.5</v>
      </c>
      <c r="I16">
        <v>6.5</v>
      </c>
      <c r="L16">
        <v>10</v>
      </c>
      <c r="M16">
        <v>15</v>
      </c>
      <c r="N16">
        <v>14</v>
      </c>
      <c r="Q16">
        <v>7</v>
      </c>
      <c r="R16">
        <v>6.5</v>
      </c>
      <c r="T16">
        <v>7.5</v>
      </c>
      <c r="V16">
        <v>7.5</v>
      </c>
      <c r="X16">
        <v>6</v>
      </c>
      <c r="Y16">
        <v>6</v>
      </c>
    </row>
    <row r="17" spans="1:25" x14ac:dyDescent="0.35">
      <c r="A17">
        <v>13</v>
      </c>
      <c r="B17">
        <v>14</v>
      </c>
      <c r="D17" s="6">
        <v>7</v>
      </c>
      <c r="E17" s="6">
        <v>8</v>
      </c>
      <c r="G17">
        <v>8</v>
      </c>
      <c r="H17">
        <v>6.5</v>
      </c>
      <c r="I17">
        <v>6</v>
      </c>
      <c r="L17">
        <v>6</v>
      </c>
      <c r="M17">
        <v>7</v>
      </c>
      <c r="N17">
        <v>6</v>
      </c>
      <c r="Q17">
        <v>7</v>
      </c>
      <c r="R17">
        <v>7</v>
      </c>
      <c r="T17">
        <v>7.5</v>
      </c>
      <c r="V17">
        <v>7.5</v>
      </c>
      <c r="X17">
        <v>7</v>
      </c>
      <c r="Y17">
        <v>7</v>
      </c>
    </row>
    <row r="18" spans="1:25" x14ac:dyDescent="0.35">
      <c r="A18">
        <v>12</v>
      </c>
      <c r="B18">
        <v>13</v>
      </c>
      <c r="D18" s="6">
        <v>7</v>
      </c>
      <c r="E18" s="6">
        <v>7.5</v>
      </c>
      <c r="G18">
        <v>7.5</v>
      </c>
      <c r="H18">
        <v>7</v>
      </c>
      <c r="I18">
        <v>7</v>
      </c>
      <c r="L18">
        <v>6</v>
      </c>
      <c r="M18">
        <v>6.5</v>
      </c>
      <c r="N18">
        <v>6.5</v>
      </c>
      <c r="Q18">
        <v>16</v>
      </c>
      <c r="R18">
        <v>13</v>
      </c>
      <c r="T18">
        <v>7</v>
      </c>
      <c r="V18">
        <v>6</v>
      </c>
      <c r="X18">
        <v>6.5</v>
      </c>
      <c r="Y18">
        <v>6.5</v>
      </c>
    </row>
    <row r="19" spans="1:25" x14ac:dyDescent="0.35">
      <c r="A19">
        <v>124.5</v>
      </c>
      <c r="B19">
        <f>SUM(B2:B18)</f>
        <v>142.5</v>
      </c>
      <c r="D19" s="6">
        <v>5</v>
      </c>
      <c r="E19" s="6">
        <v>8</v>
      </c>
      <c r="G19">
        <v>7</v>
      </c>
      <c r="H19">
        <v>7</v>
      </c>
      <c r="I19">
        <v>6.5</v>
      </c>
      <c r="L19">
        <v>7</v>
      </c>
      <c r="M19">
        <v>7.5</v>
      </c>
      <c r="N19">
        <v>6.5</v>
      </c>
      <c r="Q19">
        <v>7</v>
      </c>
      <c r="R19">
        <v>7.5</v>
      </c>
      <c r="T19">
        <v>7</v>
      </c>
      <c r="V19">
        <v>8</v>
      </c>
      <c r="X19">
        <v>7</v>
      </c>
      <c r="Y19">
        <v>8</v>
      </c>
    </row>
    <row r="20" spans="1:25" x14ac:dyDescent="0.35">
      <c r="A20">
        <v>220</v>
      </c>
      <c r="B20">
        <v>220</v>
      </c>
      <c r="D20" s="6">
        <v>7</v>
      </c>
      <c r="E20" s="6">
        <v>7.5</v>
      </c>
      <c r="G20">
        <v>14</v>
      </c>
      <c r="H20">
        <v>14</v>
      </c>
      <c r="I20">
        <v>13</v>
      </c>
      <c r="L20">
        <v>7</v>
      </c>
      <c r="M20">
        <v>7.5</v>
      </c>
      <c r="N20">
        <v>7</v>
      </c>
      <c r="Q20">
        <v>7</v>
      </c>
      <c r="R20">
        <v>6</v>
      </c>
      <c r="T20">
        <v>14</v>
      </c>
      <c r="V20">
        <v>7.5</v>
      </c>
      <c r="X20">
        <v>6</v>
      </c>
      <c r="Y20">
        <v>6</v>
      </c>
    </row>
    <row r="21" spans="1:25" x14ac:dyDescent="0.35">
      <c r="A21">
        <f>A19/A20*100</f>
        <v>56.590909090909093</v>
      </c>
      <c r="B21">
        <f>B19/B20*100</f>
        <v>64.772727272727266</v>
      </c>
      <c r="D21" s="6">
        <v>6</v>
      </c>
      <c r="E21" s="6">
        <v>7</v>
      </c>
      <c r="G21">
        <v>15</v>
      </c>
      <c r="H21">
        <v>14</v>
      </c>
      <c r="I21" s="6">
        <v>14</v>
      </c>
      <c r="L21">
        <v>6.5</v>
      </c>
      <c r="M21">
        <v>7</v>
      </c>
      <c r="N21">
        <v>6.5</v>
      </c>
      <c r="Q21">
        <v>7</v>
      </c>
      <c r="R21">
        <v>7</v>
      </c>
      <c r="T21">
        <v>7</v>
      </c>
      <c r="V21">
        <v>7.5</v>
      </c>
      <c r="X21">
        <v>7</v>
      </c>
      <c r="Y21">
        <v>6.5</v>
      </c>
    </row>
    <row r="22" spans="1:25" x14ac:dyDescent="0.35">
      <c r="D22" s="6"/>
      <c r="E22" s="6"/>
      <c r="G22">
        <f>SUM(G18:G21)</f>
        <v>43.5</v>
      </c>
      <c r="H22">
        <f t="shared" ref="H22:K22" si="0">SUM(H18:H21)</f>
        <v>42</v>
      </c>
      <c r="I22">
        <f t="shared" si="0"/>
        <v>40.5</v>
      </c>
      <c r="J22">
        <f t="shared" si="0"/>
        <v>0</v>
      </c>
      <c r="K22">
        <f t="shared" si="0"/>
        <v>0</v>
      </c>
      <c r="L22">
        <v>12</v>
      </c>
      <c r="M22">
        <v>13</v>
      </c>
      <c r="N22">
        <v>13</v>
      </c>
      <c r="Q22">
        <v>7</v>
      </c>
      <c r="R22">
        <v>6.5</v>
      </c>
      <c r="T22">
        <v>7</v>
      </c>
      <c r="V22">
        <v>7.5</v>
      </c>
      <c r="X22">
        <v>6.5</v>
      </c>
      <c r="Y22">
        <v>7</v>
      </c>
    </row>
    <row r="23" spans="1:25" x14ac:dyDescent="0.35">
      <c r="A23">
        <v>6</v>
      </c>
      <c r="D23" s="6">
        <v>13</v>
      </c>
      <c r="E23" s="6">
        <v>14</v>
      </c>
      <c r="G23">
        <f>SUM(G2:G21)</f>
        <v>167.5</v>
      </c>
      <c r="H23">
        <f t="shared" ref="H23:K23" si="1">SUM(H2:H21)</f>
        <v>162</v>
      </c>
      <c r="I23">
        <f t="shared" si="1"/>
        <v>152.5</v>
      </c>
      <c r="J23">
        <f t="shared" si="1"/>
        <v>0</v>
      </c>
      <c r="K23">
        <f t="shared" si="1"/>
        <v>0</v>
      </c>
      <c r="L23">
        <v>13</v>
      </c>
      <c r="M23">
        <v>14</v>
      </c>
      <c r="N23">
        <v>14</v>
      </c>
      <c r="Q23">
        <v>13</v>
      </c>
      <c r="R23">
        <v>13</v>
      </c>
      <c r="T23">
        <v>5</v>
      </c>
      <c r="V23">
        <v>7</v>
      </c>
      <c r="X23">
        <v>6</v>
      </c>
      <c r="Y23">
        <v>7</v>
      </c>
    </row>
    <row r="24" spans="1:25" x14ac:dyDescent="0.35">
      <c r="D24" s="6"/>
      <c r="E24" s="6"/>
      <c r="L24">
        <f>SUM(L20:L23)</f>
        <v>38.5</v>
      </c>
      <c r="M24">
        <f t="shared" ref="M24:P24" si="2">SUM(M20:M23)</f>
        <v>41.5</v>
      </c>
      <c r="N24">
        <f t="shared" si="2"/>
        <v>40.5</v>
      </c>
      <c r="O24">
        <f t="shared" si="2"/>
        <v>0</v>
      </c>
      <c r="P24">
        <f t="shared" si="2"/>
        <v>0</v>
      </c>
      <c r="Q24">
        <v>14</v>
      </c>
      <c r="R24">
        <v>14</v>
      </c>
      <c r="T24">
        <v>6</v>
      </c>
      <c r="V24">
        <v>7.5</v>
      </c>
      <c r="X24">
        <v>7</v>
      </c>
      <c r="Y24">
        <v>7</v>
      </c>
    </row>
    <row r="25" spans="1:25" x14ac:dyDescent="0.35">
      <c r="D25" s="6"/>
      <c r="E25" s="6"/>
      <c r="Q25">
        <f>SUM(Q21:Q24)</f>
        <v>41</v>
      </c>
      <c r="R25">
        <f>SUM(R21:R24)</f>
        <v>40.5</v>
      </c>
      <c r="T25">
        <v>8</v>
      </c>
      <c r="V25">
        <v>7</v>
      </c>
      <c r="X25">
        <v>6.5</v>
      </c>
      <c r="Y25">
        <v>7</v>
      </c>
    </row>
    <row r="26" spans="1:25" x14ac:dyDescent="0.35">
      <c r="D26" s="6">
        <v>14</v>
      </c>
      <c r="E26" s="6">
        <v>16</v>
      </c>
      <c r="G26">
        <v>230</v>
      </c>
      <c r="H26">
        <v>230</v>
      </c>
      <c r="I26">
        <v>230</v>
      </c>
      <c r="J26">
        <v>230</v>
      </c>
      <c r="K26">
        <v>230</v>
      </c>
      <c r="L26">
        <f>SUM(L2:L23)</f>
        <v>156.5</v>
      </c>
      <c r="M26">
        <f t="shared" ref="M26:P26" si="3">SUM(M2:M23)</f>
        <v>169.5</v>
      </c>
      <c r="N26">
        <f t="shared" si="3"/>
        <v>170</v>
      </c>
      <c r="O26">
        <f t="shared" si="3"/>
        <v>0</v>
      </c>
      <c r="P26">
        <f t="shared" si="3"/>
        <v>0</v>
      </c>
      <c r="Q26">
        <f>SUM(Q2:Q24)</f>
        <v>178.5</v>
      </c>
      <c r="R26">
        <f>SUM(R2:R24)</f>
        <v>172.5</v>
      </c>
      <c r="T26">
        <v>7</v>
      </c>
      <c r="V26">
        <v>6.5</v>
      </c>
      <c r="X26">
        <v>13</v>
      </c>
      <c r="Y26">
        <v>6</v>
      </c>
    </row>
    <row r="27" spans="1:25" x14ac:dyDescent="0.35">
      <c r="D27" s="6">
        <f>SUM(D20:D26)</f>
        <v>40</v>
      </c>
      <c r="E27" s="6">
        <f>SUM(E20:E26)</f>
        <v>44.5</v>
      </c>
      <c r="G27">
        <f>G23/G26*100</f>
        <v>72.826086956521735</v>
      </c>
      <c r="H27">
        <f t="shared" ref="H27:K27" si="4">H23/H26*100</f>
        <v>70.434782608695656</v>
      </c>
      <c r="I27">
        <f t="shared" si="4"/>
        <v>66.304347826086953</v>
      </c>
      <c r="J27">
        <f t="shared" si="4"/>
        <v>0</v>
      </c>
      <c r="K27">
        <f t="shared" si="4"/>
        <v>0</v>
      </c>
      <c r="L27">
        <v>250</v>
      </c>
      <c r="M27">
        <v>250</v>
      </c>
      <c r="N27">
        <v>250</v>
      </c>
      <c r="O27">
        <v>250</v>
      </c>
      <c r="P27">
        <v>250</v>
      </c>
      <c r="Q27">
        <v>260</v>
      </c>
      <c r="R27">
        <v>260</v>
      </c>
      <c r="T27">
        <v>13</v>
      </c>
      <c r="V27">
        <v>8</v>
      </c>
      <c r="X27">
        <v>15</v>
      </c>
      <c r="Y27">
        <v>7.5</v>
      </c>
    </row>
    <row r="28" spans="1:25" x14ac:dyDescent="0.35">
      <c r="D28" s="6"/>
      <c r="E28" s="6"/>
      <c r="X28">
        <f>SUM(X24:X27)</f>
        <v>41.5</v>
      </c>
      <c r="Y28">
        <v>7</v>
      </c>
    </row>
    <row r="29" spans="1:25" x14ac:dyDescent="0.35">
      <c r="D29">
        <f>SUM(D2:D26)</f>
        <v>168</v>
      </c>
      <c r="E29">
        <f>SUM(E2:E26)</f>
        <v>184</v>
      </c>
      <c r="L29">
        <f>L26/L27*100</f>
        <v>62.6</v>
      </c>
      <c r="M29">
        <f t="shared" ref="M29:P29" si="5">M26/M27*100</f>
        <v>67.800000000000011</v>
      </c>
      <c r="N29">
        <f t="shared" si="5"/>
        <v>68</v>
      </c>
      <c r="O29">
        <f t="shared" si="5"/>
        <v>0</v>
      </c>
      <c r="P29">
        <f t="shared" si="5"/>
        <v>0</v>
      </c>
      <c r="Q29">
        <f>Q26/Q27*100</f>
        <v>68.65384615384616</v>
      </c>
      <c r="R29">
        <f>R26/R27*100</f>
        <v>66.34615384615384</v>
      </c>
      <c r="T29">
        <v>15</v>
      </c>
      <c r="V29">
        <v>7.5</v>
      </c>
      <c r="X29">
        <f>SUM(X2:X27)</f>
        <v>193.5</v>
      </c>
      <c r="Y29">
        <v>13</v>
      </c>
    </row>
    <row r="30" spans="1:25" x14ac:dyDescent="0.35">
      <c r="T30">
        <f>SUM(T25:T29)</f>
        <v>43</v>
      </c>
      <c r="U30">
        <f>SUM(U25:U29)</f>
        <v>0</v>
      </c>
      <c r="V30">
        <v>14</v>
      </c>
      <c r="X30">
        <v>290</v>
      </c>
      <c r="Y30">
        <v>15</v>
      </c>
    </row>
    <row r="31" spans="1:25" x14ac:dyDescent="0.35">
      <c r="Y31">
        <f>SUM(Y27:Y30)</f>
        <v>42.5</v>
      </c>
    </row>
    <row r="32" spans="1:25" x14ac:dyDescent="0.35">
      <c r="D32">
        <v>250</v>
      </c>
      <c r="E32">
        <v>250</v>
      </c>
      <c r="T32">
        <f>SUM(T2:T29)</f>
        <v>210.5</v>
      </c>
      <c r="U32">
        <f>SUM(U2:U29)</f>
        <v>0</v>
      </c>
      <c r="V32">
        <v>16</v>
      </c>
      <c r="X32">
        <f>X29/X30*100</f>
        <v>66.724137931034477</v>
      </c>
      <c r="Y32">
        <f>SUM(Y2:Y30)</f>
        <v>217</v>
      </c>
    </row>
    <row r="33" spans="4:25" x14ac:dyDescent="0.35">
      <c r="V33">
        <f>SUM(V27:V32)</f>
        <v>45.5</v>
      </c>
      <c r="Y33">
        <v>320</v>
      </c>
    </row>
    <row r="34" spans="4:25" x14ac:dyDescent="0.35">
      <c r="D34">
        <f>D29/D32*100</f>
        <v>67.2</v>
      </c>
      <c r="E34">
        <f>E29/E32*100</f>
        <v>73.599999999999994</v>
      </c>
      <c r="T34">
        <v>300</v>
      </c>
      <c r="U34">
        <v>300</v>
      </c>
      <c r="V34">
        <f>SUM(V2:V32)</f>
        <v>233</v>
      </c>
      <c r="Y34">
        <f>Y32/Y33*100</f>
        <v>67.8125</v>
      </c>
    </row>
    <row r="35" spans="4:25" x14ac:dyDescent="0.35">
      <c r="T35">
        <f>T32/T34*100</f>
        <v>70.166666666666671</v>
      </c>
      <c r="U35">
        <f>U32/U34*100</f>
        <v>0</v>
      </c>
      <c r="V35">
        <v>320</v>
      </c>
    </row>
    <row r="36" spans="4:25" x14ac:dyDescent="0.35">
      <c r="V36">
        <f>V34/V35*100</f>
        <v>72.8125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2026-02-28T09:11:45Z</cp:lastPrinted>
  <dcterms:created xsi:type="dcterms:W3CDTF">2026-02-27T12:57:11Z</dcterms:created>
  <dcterms:modified xsi:type="dcterms:W3CDTF">2026-02-28T15:19:11Z</dcterms:modified>
  <cp:category/>
</cp:coreProperties>
</file>