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6/"/>
    </mc:Choice>
  </mc:AlternateContent>
  <xr:revisionPtr revIDLastSave="797" documentId="8_{6D7B55BE-D135-4DF5-B75B-E76F92E6B1E5}" xr6:coauthVersionLast="47" xr6:coauthVersionMax="47" xr10:uidLastSave="{E7693085-E6AF-4852-A462-B1EC9FDEA4FF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calcCompleted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2" l="1"/>
  <c r="AB29" i="2"/>
  <c r="AB31" i="2" s="1"/>
  <c r="Y25" i="2"/>
  <c r="Z25" i="2"/>
  <c r="X25" i="2"/>
  <c r="Y26" i="2"/>
  <c r="Y29" i="2" s="1"/>
  <c r="Z26" i="2"/>
  <c r="Z29" i="2" s="1"/>
  <c r="X26" i="2"/>
  <c r="X29" i="2" s="1"/>
  <c r="V24" i="2"/>
  <c r="U24" i="2"/>
  <c r="V26" i="2"/>
  <c r="V29" i="2" s="1"/>
  <c r="W26" i="2"/>
  <c r="W29" i="2" s="1"/>
  <c r="U26" i="2"/>
  <c r="U29" i="2" s="1"/>
  <c r="S26" i="2"/>
  <c r="T26" i="2"/>
  <c r="R26" i="2"/>
  <c r="S27" i="2"/>
  <c r="S30" i="2" s="1"/>
  <c r="T27" i="2"/>
  <c r="T30" i="2" s="1"/>
  <c r="R27" i="2"/>
  <c r="R30" i="2" s="1"/>
  <c r="P22" i="2"/>
  <c r="Q22" i="2"/>
  <c r="O22" i="2"/>
  <c r="P23" i="2"/>
  <c r="P29" i="2" s="1"/>
  <c r="Q23" i="2"/>
  <c r="Q29" i="2" s="1"/>
  <c r="O23" i="2"/>
  <c r="O29" i="2" s="1"/>
  <c r="M29" i="2"/>
  <c r="M31" i="2" s="1"/>
  <c r="K23" i="2"/>
  <c r="J23" i="2"/>
  <c r="K27" i="2"/>
  <c r="K30" i="2" s="1"/>
  <c r="J27" i="2"/>
  <c r="J30" i="2" s="1"/>
  <c r="H19" i="2"/>
  <c r="H21" i="2" s="1"/>
  <c r="G19" i="2"/>
  <c r="G21" i="2" s="1"/>
  <c r="E38" i="2"/>
  <c r="E40" i="2" s="1"/>
  <c r="E37" i="2"/>
  <c r="D37" i="2"/>
  <c r="D38" i="2"/>
  <c r="D40" i="2" s="1"/>
  <c r="B35" i="2"/>
  <c r="A35" i="2"/>
  <c r="B36" i="2"/>
  <c r="B39" i="2" s="1"/>
  <c r="A36" i="2"/>
  <c r="A39" i="2" s="1"/>
</calcChain>
</file>

<file path=xl/sharedStrings.xml><?xml version="1.0" encoding="utf-8"?>
<sst xmlns="http://schemas.openxmlformats.org/spreadsheetml/2006/main" count="75" uniqueCount="41">
  <si>
    <t>Class 1 Starters Intro 1 (2024) Snr &amp; Jnr</t>
  </si>
  <si>
    <t>Diane Brookees</t>
  </si>
  <si>
    <t>Rondeno</t>
  </si>
  <si>
    <t>Class 2 Open Intro 2 (2024 )Snr &amp; Jnr</t>
  </si>
  <si>
    <t>Molly Blackburn</t>
  </si>
  <si>
    <t>Captain of Whitefield</t>
  </si>
  <si>
    <t>Class 4 Open Prelim 2(2024) Snr &amp; Jnr</t>
  </si>
  <si>
    <t>sophie tunnicliffe</t>
  </si>
  <si>
    <t>Shenandoah IV</t>
  </si>
  <si>
    <t>Class 5 Starters Novice 1 (2024) Snr &amp; Jnr</t>
  </si>
  <si>
    <t>2 - Preliminary 1 2024 Sponsors: The Centre Line</t>
  </si>
  <si>
    <t>Kate Benson</t>
  </si>
  <si>
    <t>Replicate RW</t>
  </si>
  <si>
    <t>Silver</t>
  </si>
  <si>
    <t>Sasha Holmes</t>
  </si>
  <si>
    <t>Callow Denis</t>
  </si>
  <si>
    <t>Bronze</t>
  </si>
  <si>
    <t>Kim Mace</t>
  </si>
  <si>
    <t>A.S.H Pleasureland</t>
  </si>
  <si>
    <t>3 - Preliminary 2 2024 Sponsors: The Centre Line</t>
  </si>
  <si>
    <t>Jessica Oakes</t>
  </si>
  <si>
    <t>Rasputins Rising Star</t>
  </si>
  <si>
    <t>4 - Novice 1 2024 Sponsors: BETTALIFE</t>
  </si>
  <si>
    <t>Izzy Clayson</t>
  </si>
  <si>
    <t>French Boy</t>
  </si>
  <si>
    <t>Eleanor Brown</t>
  </si>
  <si>
    <t>Rebell</t>
  </si>
  <si>
    <t>5 - Novice 2 2024 Sponsors: BETTALIFE</t>
  </si>
  <si>
    <t>rebecca bush</t>
  </si>
  <si>
    <t>Gerrard’s slip</t>
  </si>
  <si>
    <t>6 - Elementary 4 2024</t>
  </si>
  <si>
    <t>sarah fitton</t>
  </si>
  <si>
    <t>Newton Reverie</t>
  </si>
  <si>
    <t>Gold</t>
  </si>
  <si>
    <t>8 - Medium 3 2024 Sponsors: TopSpec</t>
  </si>
  <si>
    <t>Julia Case</t>
  </si>
  <si>
    <t>Dylasau Dai Harris</t>
  </si>
  <si>
    <t>mama mia 24</t>
  </si>
  <si>
    <t>7 - Elementary 5 2024</t>
  </si>
  <si>
    <t xml:space="preserve"> 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</si>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</sst>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20" fontId="0" fillId="0" borderId="1" xfId="0" applyNumberFormat="1" applyBorder="1"/>
    <xf numFmtId="0" fontId="2" fillId="0" borderId="1" xfId="0" applyFont="1" applyBorder="1"/>
    <xf numFmtId="2" fontId="2" fillId="0" borderId="1" xfId="1" applyNumberFormat="1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0" fillId="0" borderId="1" xfId="0" applyNumberFormat="1" applyBorder="1"/>
    <xf numFmtId="2" fontId="0" fillId="0" borderId="1" xfId="0" applyNumberFormat="1" applyBorder="1"/>
  </cellXfs>
  <cellStyles count="2">
    <cellStyle name="Normal" xfId="0" builtinId="0"/>
    <cellStyle name="Per cent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21" workbookViewId="0">
      <selection activeCell="K27" sqref="K27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5.26953125" bestFit="1" customWidth="1"/>
    <col min="5" max="5" width="18.6328125" bestFit="1" customWidth="1"/>
    <col min="6" max="6" width="6.6328125" bestFit="1" customWidth="1"/>
    <col min="7" max="8" width="5.81640625" bestFit="1" customWidth="1"/>
    <col min="9" max="9" width="1.81640625" bestFit="1" customWidth="1"/>
    <col min="10" max="15" width="9.08984375" bestFit="1"/>
  </cols>
  <sheetData>
    <row r="1" spans="1:13" x14ac:dyDescent="0.35">
      <c r="A1" s="6" t="s">
        <v>30</v>
      </c>
      <c r="B1" s="6"/>
      <c r="C1" s="6"/>
      <c r="D1" s="6"/>
      <c r="E1" s="6"/>
      <c r="F1" s="6"/>
      <c r="G1" s="6"/>
      <c r="H1" s="6"/>
      <c r="I1" s="6"/>
    </row>
    <row r="2" spans="1:13" x14ac:dyDescent="0.35">
      <c r="A2" s="2"/>
      <c r="B2" s="3">
        <v>0.50555555555555554</v>
      </c>
      <c r="C2" s="2">
        <v>107</v>
      </c>
      <c r="D2" s="2" t="s">
        <v>31</v>
      </c>
      <c r="E2" s="2" t="s">
        <v>37</v>
      </c>
      <c r="F2" s="4" t="s">
        <v>33</v>
      </c>
      <c r="G2" s="2">
        <v>220</v>
      </c>
      <c r="H2" s="2">
        <v>69.66</v>
      </c>
      <c r="I2" s="2">
        <v>1</v>
      </c>
    </row>
    <row r="3" spans="1:13" x14ac:dyDescent="0.35">
      <c r="A3" s="2"/>
      <c r="B3" s="3"/>
      <c r="C3" s="2">
        <v>106</v>
      </c>
      <c r="D3" s="2" t="s">
        <v>31</v>
      </c>
      <c r="E3" s="2" t="s">
        <v>32</v>
      </c>
      <c r="F3" s="4" t="s">
        <v>33</v>
      </c>
      <c r="G3" s="2">
        <v>202</v>
      </c>
      <c r="H3" s="2">
        <v>67.33</v>
      </c>
      <c r="I3" s="2">
        <v>2</v>
      </c>
    </row>
    <row r="4" spans="1:13" x14ac:dyDescent="0.35">
      <c r="A4" s="6" t="s">
        <v>38</v>
      </c>
      <c r="B4" s="6"/>
      <c r="C4" s="6"/>
      <c r="D4" s="6"/>
      <c r="E4" s="6"/>
      <c r="F4" s="6"/>
      <c r="G4" s="6"/>
      <c r="H4" s="6"/>
      <c r="I4" s="6"/>
    </row>
    <row r="5" spans="1:13" x14ac:dyDescent="0.35">
      <c r="A5" s="2"/>
      <c r="B5" s="3">
        <v>0.51597222222222228</v>
      </c>
      <c r="C5" s="2">
        <v>106</v>
      </c>
      <c r="D5" s="2" t="s">
        <v>31</v>
      </c>
      <c r="E5" s="2" t="s">
        <v>32</v>
      </c>
      <c r="F5" s="4" t="s">
        <v>33</v>
      </c>
      <c r="G5" s="4">
        <v>320</v>
      </c>
      <c r="H5" s="5">
        <v>70</v>
      </c>
      <c r="I5" s="4">
        <v>1</v>
      </c>
    </row>
    <row r="6" spans="1:13" x14ac:dyDescent="0.35">
      <c r="A6" s="2"/>
      <c r="B6" s="3">
        <v>0.51041666666666663</v>
      </c>
      <c r="C6" s="2">
        <v>107</v>
      </c>
      <c r="D6" s="2" t="s">
        <v>31</v>
      </c>
      <c r="E6" s="2" t="s">
        <v>37</v>
      </c>
      <c r="F6" s="4" t="s">
        <v>33</v>
      </c>
      <c r="G6" s="2">
        <v>220</v>
      </c>
      <c r="H6" s="2">
        <v>68.75</v>
      </c>
      <c r="I6" s="2">
        <v>2</v>
      </c>
    </row>
    <row r="7" spans="1:13" x14ac:dyDescent="0.35">
      <c r="A7" s="7" t="s">
        <v>0</v>
      </c>
      <c r="B7" s="8"/>
      <c r="C7" s="8"/>
      <c r="D7" s="8"/>
      <c r="E7" s="8"/>
      <c r="F7" s="8"/>
      <c r="G7" s="8"/>
      <c r="H7" s="8"/>
      <c r="I7" s="9"/>
    </row>
    <row r="8" spans="1:13" x14ac:dyDescent="0.35">
      <c r="A8" s="2"/>
      <c r="B8" s="3">
        <v>0.52569444444444446</v>
      </c>
      <c r="C8" s="2">
        <v>101</v>
      </c>
      <c r="D8" s="2" t="s">
        <v>1</v>
      </c>
      <c r="E8" s="2" t="s">
        <v>2</v>
      </c>
      <c r="F8" s="2"/>
      <c r="G8" s="4">
        <v>144.5</v>
      </c>
      <c r="H8" s="4">
        <v>65.680000000000007</v>
      </c>
      <c r="I8" s="4">
        <v>1</v>
      </c>
    </row>
    <row r="9" spans="1:13" x14ac:dyDescent="0.35">
      <c r="A9" s="6" t="s">
        <v>3</v>
      </c>
      <c r="B9" s="6"/>
      <c r="C9" s="6"/>
      <c r="D9" s="6"/>
      <c r="E9" s="6"/>
      <c r="F9" s="6"/>
      <c r="G9" s="6"/>
      <c r="H9" s="6"/>
      <c r="I9" s="6"/>
    </row>
    <row r="10" spans="1:13" x14ac:dyDescent="0.35">
      <c r="A10" s="2"/>
      <c r="B10" s="3">
        <v>0.53055555555555556</v>
      </c>
      <c r="C10" s="2">
        <v>100</v>
      </c>
      <c r="D10" s="2" t="s">
        <v>4</v>
      </c>
      <c r="E10" s="2" t="s">
        <v>5</v>
      </c>
      <c r="F10" s="2"/>
      <c r="G10" s="2">
        <v>136</v>
      </c>
      <c r="H10" s="2">
        <v>61.81</v>
      </c>
      <c r="I10" s="2">
        <v>1</v>
      </c>
    </row>
    <row r="11" spans="1:13" x14ac:dyDescent="0.35">
      <c r="A11" s="6" t="s">
        <v>6</v>
      </c>
      <c r="B11" s="6"/>
      <c r="C11" s="6"/>
      <c r="D11" s="6"/>
      <c r="E11" s="6"/>
      <c r="F11" s="6"/>
      <c r="G11" s="6"/>
      <c r="H11" s="6"/>
      <c r="I11" s="6"/>
    </row>
    <row r="12" spans="1:13" x14ac:dyDescent="0.35">
      <c r="A12" s="2"/>
      <c r="B12" s="3">
        <v>0.53611111111111109</v>
      </c>
      <c r="C12" s="2">
        <v>102</v>
      </c>
      <c r="D12" s="2" t="s">
        <v>7</v>
      </c>
      <c r="E12" s="2" t="s">
        <v>8</v>
      </c>
      <c r="F12" s="2"/>
      <c r="G12" s="2">
        <v>167.5</v>
      </c>
      <c r="H12" s="2">
        <v>72.83</v>
      </c>
      <c r="I12" s="2">
        <v>1</v>
      </c>
    </row>
    <row r="13" spans="1:13" x14ac:dyDescent="0.35">
      <c r="A13" s="2"/>
      <c r="B13" s="3">
        <v>0.54166666666666663</v>
      </c>
      <c r="C13" s="2">
        <v>100</v>
      </c>
      <c r="D13" s="2" t="s">
        <v>4</v>
      </c>
      <c r="E13" s="2" t="s">
        <v>5</v>
      </c>
      <c r="F13" s="2"/>
      <c r="G13" s="2">
        <v>128.5</v>
      </c>
      <c r="H13" s="2">
        <v>55.86</v>
      </c>
      <c r="I13" s="2">
        <v>2</v>
      </c>
    </row>
    <row r="14" spans="1:13" x14ac:dyDescent="0.35">
      <c r="A14" s="6" t="s">
        <v>9</v>
      </c>
      <c r="B14" s="6"/>
      <c r="C14" s="6"/>
      <c r="D14" s="6"/>
      <c r="E14" s="6"/>
      <c r="F14" s="6"/>
      <c r="G14" s="6"/>
      <c r="H14" s="6"/>
      <c r="I14" s="6"/>
      <c r="M14" s="1" t="s">
        <v>39</v>
      </c>
    </row>
    <row r="15" spans="1:13" x14ac:dyDescent="0.35">
      <c r="A15" s="2"/>
      <c r="B15" s="3">
        <v>0.54722222222222228</v>
      </c>
      <c r="C15" s="2">
        <v>102</v>
      </c>
      <c r="D15" s="2" t="s">
        <v>7</v>
      </c>
      <c r="E15" s="2" t="s">
        <v>8</v>
      </c>
      <c r="F15" s="2"/>
      <c r="G15" s="2">
        <v>182</v>
      </c>
      <c r="H15" s="2">
        <v>72.8</v>
      </c>
      <c r="I15" s="2">
        <v>1</v>
      </c>
    </row>
    <row r="16" spans="1:13" x14ac:dyDescent="0.35">
      <c r="A16" s="6" t="s">
        <v>10</v>
      </c>
      <c r="B16" s="6"/>
      <c r="C16" s="6"/>
      <c r="D16" s="6"/>
      <c r="E16" s="6"/>
      <c r="F16" s="6"/>
      <c r="G16" s="6"/>
      <c r="H16" s="6"/>
      <c r="I16" s="6"/>
    </row>
    <row r="17" spans="1:9" x14ac:dyDescent="0.35">
      <c r="A17" s="2"/>
      <c r="B17" s="3">
        <v>0.55555555555555558</v>
      </c>
      <c r="C17" s="2">
        <v>102</v>
      </c>
      <c r="D17" s="2" t="s">
        <v>11</v>
      </c>
      <c r="E17" s="2" t="s">
        <v>12</v>
      </c>
      <c r="F17" s="2" t="s">
        <v>13</v>
      </c>
      <c r="G17" s="2" t="s">
        <v>40</v>
      </c>
      <c r="H17" s="2"/>
      <c r="I17" s="2"/>
    </row>
    <row r="18" spans="1:9" x14ac:dyDescent="0.35">
      <c r="A18" s="2"/>
      <c r="B18" s="3">
        <v>0.56041666666666667</v>
      </c>
      <c r="C18" s="2">
        <v>104</v>
      </c>
      <c r="D18" s="2" t="s">
        <v>14</v>
      </c>
      <c r="E18" s="2" t="s">
        <v>15</v>
      </c>
      <c r="F18" s="2" t="s">
        <v>16</v>
      </c>
      <c r="G18" s="2">
        <v>174.5</v>
      </c>
      <c r="H18" s="11">
        <v>69.8</v>
      </c>
      <c r="I18" s="2">
        <v>1</v>
      </c>
    </row>
    <row r="19" spans="1:9" x14ac:dyDescent="0.35">
      <c r="A19" s="2"/>
      <c r="B19" s="3">
        <v>0.56527777777777777</v>
      </c>
      <c r="C19" s="2">
        <v>111</v>
      </c>
      <c r="D19" s="2" t="s">
        <v>17</v>
      </c>
      <c r="E19" s="2" t="s">
        <v>18</v>
      </c>
      <c r="F19" s="2" t="s">
        <v>13</v>
      </c>
      <c r="G19" s="2">
        <v>170</v>
      </c>
      <c r="H19" s="11">
        <v>68</v>
      </c>
      <c r="I19" s="2">
        <v>1</v>
      </c>
    </row>
    <row r="20" spans="1:9" x14ac:dyDescent="0.35">
      <c r="A20" s="6" t="s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35">
      <c r="A21" s="2"/>
      <c r="B21" s="3">
        <v>0.5708333333333333</v>
      </c>
      <c r="C21" s="2">
        <v>102</v>
      </c>
      <c r="D21" s="2" t="s">
        <v>11</v>
      </c>
      <c r="E21" s="2" t="s">
        <v>12</v>
      </c>
      <c r="F21" s="2" t="s">
        <v>13</v>
      </c>
      <c r="G21" s="2" t="s">
        <v>40</v>
      </c>
      <c r="H21" s="2"/>
      <c r="I21" s="2"/>
    </row>
    <row r="22" spans="1:9" x14ac:dyDescent="0.35">
      <c r="A22" s="2"/>
      <c r="B22" s="3">
        <v>0.5756944444444444</v>
      </c>
      <c r="C22" s="2">
        <v>104</v>
      </c>
      <c r="D22" s="2" t="s">
        <v>14</v>
      </c>
      <c r="E22" s="2" t="s">
        <v>15</v>
      </c>
      <c r="F22" s="2" t="s">
        <v>16</v>
      </c>
      <c r="G22" s="2">
        <v>163</v>
      </c>
      <c r="H22" s="2">
        <v>70.86</v>
      </c>
      <c r="I22" s="2">
        <v>1</v>
      </c>
    </row>
    <row r="23" spans="1:9" x14ac:dyDescent="0.35">
      <c r="A23" s="2"/>
      <c r="B23" s="3">
        <v>0.5805555555555556</v>
      </c>
      <c r="C23" s="2">
        <v>105</v>
      </c>
      <c r="D23" s="2" t="s">
        <v>20</v>
      </c>
      <c r="E23" s="2" t="s">
        <v>21</v>
      </c>
      <c r="F23" s="2" t="s">
        <v>16</v>
      </c>
      <c r="G23" s="2">
        <v>133</v>
      </c>
      <c r="H23" s="2">
        <v>57.82</v>
      </c>
      <c r="I23" s="2">
        <v>2</v>
      </c>
    </row>
    <row r="24" spans="1:9" x14ac:dyDescent="0.35">
      <c r="A24" s="2"/>
      <c r="B24" s="3">
        <v>0.5854166666666667</v>
      </c>
      <c r="C24" s="2">
        <v>111</v>
      </c>
      <c r="D24" s="2" t="s">
        <v>17</v>
      </c>
      <c r="E24" s="2" t="s">
        <v>18</v>
      </c>
      <c r="F24" s="2" t="s">
        <v>13</v>
      </c>
      <c r="G24" s="2">
        <v>155.5</v>
      </c>
      <c r="H24" s="2">
        <v>67.599999999999994</v>
      </c>
      <c r="I24" s="2">
        <v>1</v>
      </c>
    </row>
    <row r="25" spans="1:9" x14ac:dyDescent="0.35">
      <c r="A25" s="6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35">
      <c r="A26" s="2"/>
      <c r="B26" s="3">
        <v>0.59166666666666667</v>
      </c>
      <c r="C26" s="2">
        <v>101</v>
      </c>
      <c r="D26" s="2" t="s">
        <v>23</v>
      </c>
      <c r="E26" s="2" t="s">
        <v>24</v>
      </c>
      <c r="F26" s="2" t="s">
        <v>16</v>
      </c>
      <c r="G26" s="2">
        <v>169.5</v>
      </c>
      <c r="H26" s="11">
        <v>67.8</v>
      </c>
      <c r="I26" s="2">
        <v>1</v>
      </c>
    </row>
    <row r="27" spans="1:9" x14ac:dyDescent="0.35">
      <c r="A27" s="2"/>
      <c r="B27" s="3">
        <v>0.59652777777777777</v>
      </c>
      <c r="C27" s="2">
        <v>109</v>
      </c>
      <c r="D27" s="2" t="s">
        <v>25</v>
      </c>
      <c r="E27" s="2" t="s">
        <v>26</v>
      </c>
      <c r="F27" s="2" t="s">
        <v>13</v>
      </c>
      <c r="G27" s="2">
        <v>167</v>
      </c>
      <c r="H27" s="2">
        <v>66.8</v>
      </c>
      <c r="I27" s="2">
        <v>1</v>
      </c>
    </row>
    <row r="28" spans="1:9" x14ac:dyDescent="0.35">
      <c r="A28" s="6" t="s">
        <v>27</v>
      </c>
      <c r="B28" s="6"/>
      <c r="C28" s="6"/>
      <c r="D28" s="6"/>
      <c r="E28" s="6"/>
      <c r="F28" s="6"/>
      <c r="G28" s="6"/>
      <c r="H28" s="6"/>
      <c r="I28" s="6"/>
    </row>
    <row r="29" spans="1:9" x14ac:dyDescent="0.35">
      <c r="A29" s="2"/>
      <c r="B29" s="3">
        <v>0.60138888888888886</v>
      </c>
      <c r="C29" s="2">
        <v>101</v>
      </c>
      <c r="D29" s="2" t="s">
        <v>23</v>
      </c>
      <c r="E29" s="2" t="s">
        <v>24</v>
      </c>
      <c r="F29" s="2" t="s">
        <v>16</v>
      </c>
      <c r="G29" s="2">
        <v>179.5</v>
      </c>
      <c r="H29" s="2">
        <v>69.03</v>
      </c>
      <c r="I29" s="2">
        <v>1</v>
      </c>
    </row>
    <row r="30" spans="1:9" x14ac:dyDescent="0.35">
      <c r="A30" s="2"/>
      <c r="B30" s="3">
        <v>0.60624999999999996</v>
      </c>
      <c r="C30" s="2">
        <v>109</v>
      </c>
      <c r="D30" s="2" t="s">
        <v>25</v>
      </c>
      <c r="E30" s="2" t="s">
        <v>26</v>
      </c>
      <c r="F30" s="2" t="s">
        <v>13</v>
      </c>
      <c r="G30" s="2">
        <v>171.5</v>
      </c>
      <c r="H30" s="2">
        <v>65.900000000000006</v>
      </c>
      <c r="I30" s="2">
        <v>1</v>
      </c>
    </row>
    <row r="31" spans="1:9" x14ac:dyDescent="0.35">
      <c r="A31" s="2"/>
      <c r="B31" s="3">
        <v>0.61111111111111116</v>
      </c>
      <c r="C31" s="2">
        <v>110</v>
      </c>
      <c r="D31" s="2" t="s">
        <v>28</v>
      </c>
      <c r="E31" s="2" t="s">
        <v>29</v>
      </c>
      <c r="F31" s="2" t="s">
        <v>13</v>
      </c>
      <c r="G31" s="10">
        <v>171</v>
      </c>
      <c r="H31" s="2">
        <v>65.760000000000005</v>
      </c>
      <c r="I31" s="2">
        <v>2</v>
      </c>
    </row>
    <row r="32" spans="1:9" x14ac:dyDescent="0.35">
      <c r="A32" s="6" t="s">
        <v>34</v>
      </c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2"/>
      <c r="B33" s="3">
        <v>0.625</v>
      </c>
      <c r="C33" s="2">
        <v>108</v>
      </c>
      <c r="D33" s="2" t="s">
        <v>35</v>
      </c>
      <c r="E33" s="2" t="s">
        <v>36</v>
      </c>
      <c r="F33" s="4" t="s">
        <v>33</v>
      </c>
      <c r="G33" s="4">
        <v>187</v>
      </c>
      <c r="H33" s="4">
        <v>64.48</v>
      </c>
      <c r="I33" s="4">
        <v>1</v>
      </c>
    </row>
    <row r="34" spans="1:9" x14ac:dyDescent="0.35">
      <c r="A34" s="6"/>
      <c r="B34" s="6"/>
      <c r="C34" s="6"/>
      <c r="D34" s="6"/>
      <c r="E34" s="6"/>
      <c r="F34" s="6"/>
      <c r="G34" s="6"/>
      <c r="H34" s="6"/>
      <c r="I34" s="6"/>
    </row>
  </sheetData>
  <sortState xmlns:xlrd2="http://schemas.microsoft.com/office/spreadsheetml/2017/richdata2" ref="B5:I6">
    <sortCondition ref="I5:I6"/>
  </sortState>
  <mergeCells count="12">
    <mergeCell ref="A32:I32"/>
    <mergeCell ref="A34:I34"/>
    <mergeCell ref="A1:I1"/>
    <mergeCell ref="A4:I4"/>
    <mergeCell ref="A20:I20"/>
    <mergeCell ref="A25:I25"/>
    <mergeCell ref="A11:I11"/>
    <mergeCell ref="A14:I14"/>
    <mergeCell ref="A28:I28"/>
    <mergeCell ref="A9:I9"/>
    <mergeCell ref="A7:I7"/>
    <mergeCell ref="A16:I1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A0DC-6A73-4F3D-83CD-9BD563DDDA46}">
  <dimension ref="A1:AB40"/>
  <sheetViews>
    <sheetView topLeftCell="L12" workbookViewId="0">
      <selection activeCell="AB24" sqref="AB24:AB28"/>
    </sheetView>
  </sheetViews>
  <sheetFormatPr defaultRowHeight="14.5" x14ac:dyDescent="0.35"/>
  <sheetData>
    <row r="1" spans="1:28" x14ac:dyDescent="0.35">
      <c r="A1">
        <v>106</v>
      </c>
      <c r="B1">
        <v>107</v>
      </c>
      <c r="D1">
        <v>107</v>
      </c>
      <c r="E1">
        <v>106</v>
      </c>
      <c r="G1">
        <v>101</v>
      </c>
      <c r="H1">
        <v>100</v>
      </c>
      <c r="J1">
        <v>102</v>
      </c>
      <c r="K1">
        <v>100</v>
      </c>
      <c r="M1">
        <v>102</v>
      </c>
      <c r="O1">
        <v>111</v>
      </c>
      <c r="P1">
        <v>104</v>
      </c>
      <c r="Q1">
        <v>105</v>
      </c>
      <c r="R1">
        <v>111</v>
      </c>
      <c r="S1">
        <v>104</v>
      </c>
      <c r="U1">
        <v>101</v>
      </c>
      <c r="V1">
        <v>109</v>
      </c>
      <c r="X1">
        <v>109</v>
      </c>
      <c r="Y1">
        <v>101</v>
      </c>
      <c r="Z1">
        <v>110</v>
      </c>
      <c r="AB1">
        <v>108</v>
      </c>
    </row>
    <row r="2" spans="1:28" x14ac:dyDescent="0.35">
      <c r="A2">
        <v>7.5</v>
      </c>
      <c r="B2">
        <v>5.5</v>
      </c>
      <c r="D2">
        <v>5</v>
      </c>
      <c r="E2">
        <v>5</v>
      </c>
      <c r="G2">
        <v>6</v>
      </c>
      <c r="H2">
        <v>6.5</v>
      </c>
      <c r="J2">
        <v>7.5</v>
      </c>
      <c r="K2">
        <v>7.5</v>
      </c>
      <c r="M2">
        <v>8</v>
      </c>
      <c r="O2">
        <v>7.5</v>
      </c>
      <c r="P2">
        <v>6.5</v>
      </c>
      <c r="Q2">
        <v>6.5</v>
      </c>
      <c r="R2">
        <v>7.5</v>
      </c>
      <c r="S2">
        <v>6.5</v>
      </c>
      <c r="U2">
        <v>8</v>
      </c>
      <c r="V2">
        <v>8</v>
      </c>
      <c r="X2">
        <v>7.5</v>
      </c>
      <c r="Y2">
        <v>6.5</v>
      </c>
      <c r="Z2">
        <v>7.5</v>
      </c>
      <c r="AB2">
        <v>7.5</v>
      </c>
    </row>
    <row r="3" spans="1:28" x14ac:dyDescent="0.35">
      <c r="A3">
        <v>6.5</v>
      </c>
      <c r="B3">
        <v>7</v>
      </c>
      <c r="D3">
        <v>7</v>
      </c>
      <c r="E3">
        <v>6.5</v>
      </c>
      <c r="G3">
        <v>6.5</v>
      </c>
      <c r="H3">
        <v>6.5</v>
      </c>
      <c r="J3">
        <v>7.5</v>
      </c>
      <c r="K3">
        <v>7</v>
      </c>
      <c r="M3">
        <v>8</v>
      </c>
      <c r="O3">
        <v>6.5</v>
      </c>
      <c r="P3">
        <v>7.5</v>
      </c>
      <c r="Q3">
        <v>5</v>
      </c>
      <c r="R3">
        <v>7</v>
      </c>
      <c r="S3">
        <v>8</v>
      </c>
      <c r="U3">
        <v>8</v>
      </c>
      <c r="V3">
        <v>7.5</v>
      </c>
      <c r="X3">
        <v>6.5</v>
      </c>
      <c r="Y3">
        <v>7.5</v>
      </c>
      <c r="Z3">
        <v>7.5</v>
      </c>
      <c r="AB3">
        <v>5.5</v>
      </c>
    </row>
    <row r="4" spans="1:28" x14ac:dyDescent="0.35">
      <c r="A4">
        <v>7</v>
      </c>
      <c r="B4">
        <v>7.5</v>
      </c>
      <c r="D4">
        <v>7.5</v>
      </c>
      <c r="E4">
        <v>6.5</v>
      </c>
      <c r="G4">
        <v>7</v>
      </c>
      <c r="H4">
        <v>7</v>
      </c>
      <c r="J4">
        <v>8</v>
      </c>
      <c r="K4">
        <v>6.5</v>
      </c>
      <c r="M4">
        <v>7</v>
      </c>
      <c r="O4">
        <v>7</v>
      </c>
      <c r="P4">
        <v>7.5</v>
      </c>
      <c r="Q4">
        <v>6</v>
      </c>
      <c r="R4">
        <v>7</v>
      </c>
      <c r="S4">
        <v>8</v>
      </c>
      <c r="U4">
        <v>6</v>
      </c>
      <c r="V4">
        <v>7</v>
      </c>
      <c r="X4">
        <v>6</v>
      </c>
      <c r="Y4">
        <v>8</v>
      </c>
      <c r="Z4">
        <v>6.5</v>
      </c>
      <c r="AB4">
        <v>7</v>
      </c>
    </row>
    <row r="5" spans="1:28" x14ac:dyDescent="0.35">
      <c r="A5">
        <v>7</v>
      </c>
      <c r="B5">
        <v>6.5</v>
      </c>
      <c r="D5">
        <v>6.5</v>
      </c>
      <c r="E5">
        <v>7</v>
      </c>
      <c r="G5">
        <v>7</v>
      </c>
      <c r="H5">
        <v>4</v>
      </c>
      <c r="J5">
        <v>7</v>
      </c>
      <c r="K5">
        <v>7</v>
      </c>
      <c r="M5">
        <v>7</v>
      </c>
      <c r="O5">
        <v>7.5</v>
      </c>
      <c r="P5">
        <v>8</v>
      </c>
      <c r="Q5">
        <v>6</v>
      </c>
      <c r="R5">
        <v>6.5</v>
      </c>
      <c r="S5">
        <v>7.5</v>
      </c>
      <c r="U5">
        <v>6.5</v>
      </c>
      <c r="V5">
        <v>6.5</v>
      </c>
      <c r="X5">
        <v>7</v>
      </c>
      <c r="Y5">
        <v>6.5</v>
      </c>
      <c r="Z5">
        <v>7</v>
      </c>
      <c r="AB5">
        <v>6</v>
      </c>
    </row>
    <row r="6" spans="1:28" x14ac:dyDescent="0.35">
      <c r="A6">
        <v>8</v>
      </c>
      <c r="B6">
        <v>7.5</v>
      </c>
      <c r="D6">
        <v>6</v>
      </c>
      <c r="E6">
        <v>6.5</v>
      </c>
      <c r="G6">
        <v>6.5</v>
      </c>
      <c r="H6">
        <v>12</v>
      </c>
      <c r="J6">
        <v>8</v>
      </c>
      <c r="K6">
        <v>6.5</v>
      </c>
      <c r="M6">
        <v>7.5</v>
      </c>
      <c r="O6">
        <v>6.5</v>
      </c>
      <c r="P6">
        <v>8</v>
      </c>
      <c r="Q6">
        <v>6</v>
      </c>
      <c r="R6">
        <v>6.5</v>
      </c>
      <c r="S6">
        <v>6.5</v>
      </c>
      <c r="U6">
        <v>6.5</v>
      </c>
      <c r="V6">
        <v>6</v>
      </c>
      <c r="X6">
        <v>6.5</v>
      </c>
      <c r="Y6">
        <v>7</v>
      </c>
      <c r="Z6">
        <v>7</v>
      </c>
      <c r="AB6">
        <v>6.5</v>
      </c>
    </row>
    <row r="7" spans="1:28" x14ac:dyDescent="0.35">
      <c r="A7">
        <v>7.5</v>
      </c>
      <c r="B7">
        <v>7</v>
      </c>
      <c r="D7">
        <v>7</v>
      </c>
      <c r="E7">
        <v>8</v>
      </c>
      <c r="G7">
        <v>6.5</v>
      </c>
      <c r="H7">
        <v>6.5</v>
      </c>
      <c r="J7">
        <v>7</v>
      </c>
      <c r="K7">
        <v>6</v>
      </c>
      <c r="M7">
        <v>6.5</v>
      </c>
      <c r="O7">
        <v>6.5</v>
      </c>
      <c r="P7">
        <v>7</v>
      </c>
      <c r="Q7">
        <v>4</v>
      </c>
      <c r="R7">
        <v>7</v>
      </c>
      <c r="S7">
        <v>7</v>
      </c>
      <c r="U7">
        <v>7</v>
      </c>
      <c r="V7">
        <v>7</v>
      </c>
      <c r="X7">
        <v>5.5</v>
      </c>
      <c r="Y7">
        <v>6.5</v>
      </c>
      <c r="Z7">
        <v>5</v>
      </c>
      <c r="AB7">
        <v>7</v>
      </c>
    </row>
    <row r="8" spans="1:28" x14ac:dyDescent="0.35">
      <c r="A8">
        <v>4</v>
      </c>
      <c r="B8">
        <v>7.5</v>
      </c>
      <c r="D8">
        <v>8</v>
      </c>
      <c r="E8">
        <v>7</v>
      </c>
      <c r="G8">
        <v>6.5</v>
      </c>
      <c r="H8">
        <v>7</v>
      </c>
      <c r="J8">
        <v>15</v>
      </c>
      <c r="K8">
        <v>10</v>
      </c>
      <c r="M8">
        <v>7.5</v>
      </c>
      <c r="O8">
        <v>13</v>
      </c>
      <c r="P8">
        <v>14</v>
      </c>
      <c r="Q8">
        <v>14</v>
      </c>
      <c r="R8">
        <v>6.5</v>
      </c>
      <c r="S8">
        <v>5</v>
      </c>
      <c r="U8">
        <v>7</v>
      </c>
      <c r="V8">
        <v>6.5</v>
      </c>
      <c r="X8">
        <v>6.5</v>
      </c>
      <c r="Y8">
        <v>8</v>
      </c>
      <c r="Z8">
        <v>6.5</v>
      </c>
      <c r="AB8">
        <v>7</v>
      </c>
    </row>
    <row r="9" spans="1:28" x14ac:dyDescent="0.35">
      <c r="A9">
        <v>7</v>
      </c>
      <c r="B9">
        <v>6.5</v>
      </c>
      <c r="D9">
        <v>7.5</v>
      </c>
      <c r="E9">
        <v>7</v>
      </c>
      <c r="G9">
        <v>14</v>
      </c>
      <c r="H9">
        <v>6.5</v>
      </c>
      <c r="J9">
        <v>7.5</v>
      </c>
      <c r="K9">
        <v>6</v>
      </c>
      <c r="M9">
        <v>6.5</v>
      </c>
      <c r="O9">
        <v>7</v>
      </c>
      <c r="P9">
        <v>7</v>
      </c>
      <c r="Q9">
        <v>7</v>
      </c>
      <c r="R9">
        <v>14</v>
      </c>
      <c r="S9">
        <v>14</v>
      </c>
      <c r="U9">
        <v>6.5</v>
      </c>
      <c r="V9">
        <v>7</v>
      </c>
      <c r="X9">
        <v>6</v>
      </c>
      <c r="Y9">
        <v>6.5</v>
      </c>
      <c r="Z9">
        <v>6</v>
      </c>
      <c r="AB9">
        <v>7</v>
      </c>
    </row>
    <row r="10" spans="1:28" x14ac:dyDescent="0.35">
      <c r="A10">
        <v>7.5</v>
      </c>
      <c r="B10">
        <v>7.5</v>
      </c>
      <c r="D10">
        <v>7.5</v>
      </c>
      <c r="E10">
        <v>8</v>
      </c>
      <c r="G10">
        <v>6.5</v>
      </c>
      <c r="H10">
        <v>6.5</v>
      </c>
      <c r="J10">
        <v>6.5</v>
      </c>
      <c r="K10">
        <v>5</v>
      </c>
      <c r="M10">
        <v>7</v>
      </c>
      <c r="O10">
        <v>7</v>
      </c>
      <c r="P10">
        <v>7.5</v>
      </c>
      <c r="Q10">
        <v>5</v>
      </c>
      <c r="R10">
        <v>6.5</v>
      </c>
      <c r="S10">
        <v>5</v>
      </c>
      <c r="U10">
        <v>6.5</v>
      </c>
      <c r="V10">
        <v>6</v>
      </c>
      <c r="X10">
        <v>6.5</v>
      </c>
      <c r="Y10">
        <v>7.5</v>
      </c>
      <c r="Z10">
        <v>6.5</v>
      </c>
      <c r="AB10">
        <v>6.5</v>
      </c>
    </row>
    <row r="11" spans="1:28" x14ac:dyDescent="0.35">
      <c r="A11">
        <v>7</v>
      </c>
      <c r="B11">
        <v>7</v>
      </c>
      <c r="D11">
        <v>6.5</v>
      </c>
      <c r="E11">
        <v>6.5</v>
      </c>
      <c r="G11">
        <v>7</v>
      </c>
      <c r="H11">
        <v>6.5</v>
      </c>
      <c r="J11">
        <v>7.5</v>
      </c>
      <c r="K11">
        <v>4</v>
      </c>
      <c r="M11">
        <v>8</v>
      </c>
      <c r="O11">
        <v>6.5</v>
      </c>
      <c r="P11">
        <v>7</v>
      </c>
      <c r="Q11">
        <v>5</v>
      </c>
      <c r="R11">
        <v>7</v>
      </c>
      <c r="S11">
        <v>7.5</v>
      </c>
      <c r="U11">
        <v>6.5</v>
      </c>
      <c r="V11">
        <v>6</v>
      </c>
      <c r="X11">
        <v>6</v>
      </c>
      <c r="Y11">
        <v>7</v>
      </c>
      <c r="Z11">
        <v>6.5</v>
      </c>
      <c r="AB11">
        <v>7</v>
      </c>
    </row>
    <row r="12" spans="1:28" x14ac:dyDescent="0.35">
      <c r="A12">
        <v>6</v>
      </c>
      <c r="B12">
        <v>8</v>
      </c>
      <c r="D12">
        <v>6.5</v>
      </c>
      <c r="E12">
        <v>7.5</v>
      </c>
      <c r="G12">
        <v>5.5</v>
      </c>
      <c r="H12">
        <v>6</v>
      </c>
      <c r="J12">
        <v>7</v>
      </c>
      <c r="K12">
        <v>3</v>
      </c>
      <c r="M12">
        <v>7.5</v>
      </c>
      <c r="O12">
        <v>6.5</v>
      </c>
      <c r="P12">
        <v>7</v>
      </c>
      <c r="Q12">
        <v>3</v>
      </c>
      <c r="R12">
        <v>6.5</v>
      </c>
      <c r="S12">
        <v>7.5</v>
      </c>
      <c r="U12">
        <v>6.5</v>
      </c>
      <c r="V12">
        <v>6.5</v>
      </c>
      <c r="X12">
        <v>7.5</v>
      </c>
      <c r="Y12">
        <v>8</v>
      </c>
      <c r="Z12">
        <v>7</v>
      </c>
      <c r="AB12">
        <v>10</v>
      </c>
    </row>
    <row r="13" spans="1:28" x14ac:dyDescent="0.35">
      <c r="A13">
        <v>8</v>
      </c>
      <c r="B13">
        <v>8</v>
      </c>
      <c r="D13">
        <v>16</v>
      </c>
      <c r="E13">
        <v>12</v>
      </c>
      <c r="G13">
        <v>6.5</v>
      </c>
      <c r="H13">
        <v>6.5</v>
      </c>
      <c r="J13">
        <v>6.5</v>
      </c>
      <c r="K13">
        <v>5</v>
      </c>
      <c r="M13">
        <v>7</v>
      </c>
      <c r="O13">
        <v>6</v>
      </c>
      <c r="P13">
        <v>7</v>
      </c>
      <c r="Q13">
        <v>6</v>
      </c>
      <c r="R13">
        <v>6.5</v>
      </c>
      <c r="S13">
        <v>7</v>
      </c>
      <c r="U13">
        <v>6.5</v>
      </c>
      <c r="V13">
        <v>6.5</v>
      </c>
      <c r="X13">
        <v>6.5</v>
      </c>
      <c r="Y13">
        <v>6.5</v>
      </c>
      <c r="Z13">
        <v>6.5</v>
      </c>
      <c r="AB13">
        <v>4</v>
      </c>
    </row>
    <row r="14" spans="1:28" x14ac:dyDescent="0.35">
      <c r="A14">
        <v>7</v>
      </c>
      <c r="B14">
        <v>7</v>
      </c>
      <c r="D14">
        <v>6.5</v>
      </c>
      <c r="E14">
        <v>7</v>
      </c>
      <c r="G14">
        <v>7</v>
      </c>
      <c r="H14">
        <v>6.5</v>
      </c>
      <c r="J14">
        <v>7.5</v>
      </c>
      <c r="K14">
        <v>4</v>
      </c>
      <c r="M14">
        <v>7</v>
      </c>
      <c r="O14">
        <v>6</v>
      </c>
      <c r="P14">
        <v>6.5</v>
      </c>
      <c r="Q14">
        <v>6.5</v>
      </c>
      <c r="R14">
        <v>6</v>
      </c>
      <c r="S14">
        <v>7.5</v>
      </c>
      <c r="U14">
        <v>6</v>
      </c>
      <c r="V14">
        <v>6</v>
      </c>
      <c r="X14">
        <v>5.5</v>
      </c>
      <c r="Y14">
        <v>6</v>
      </c>
      <c r="Z14">
        <v>6</v>
      </c>
      <c r="AB14">
        <v>6</v>
      </c>
    </row>
    <row r="15" spans="1:28" x14ac:dyDescent="0.35">
      <c r="A15">
        <v>7.5</v>
      </c>
      <c r="B15">
        <v>7.5</v>
      </c>
      <c r="D15">
        <v>7</v>
      </c>
      <c r="E15">
        <v>8</v>
      </c>
      <c r="G15">
        <v>13</v>
      </c>
      <c r="H15">
        <v>13</v>
      </c>
      <c r="J15">
        <v>8</v>
      </c>
      <c r="K15">
        <v>3</v>
      </c>
      <c r="M15">
        <v>7</v>
      </c>
      <c r="O15">
        <v>6.5</v>
      </c>
      <c r="P15">
        <v>7.5</v>
      </c>
      <c r="Q15">
        <v>4</v>
      </c>
      <c r="R15">
        <v>7</v>
      </c>
      <c r="S15">
        <v>7.5</v>
      </c>
      <c r="U15">
        <v>7</v>
      </c>
      <c r="V15">
        <v>7</v>
      </c>
      <c r="X15">
        <v>7</v>
      </c>
      <c r="Y15">
        <v>7</v>
      </c>
      <c r="Z15">
        <v>7</v>
      </c>
      <c r="AB15">
        <v>7</v>
      </c>
    </row>
    <row r="16" spans="1:28" x14ac:dyDescent="0.35">
      <c r="A16">
        <v>6.5</v>
      </c>
      <c r="B16">
        <v>7.5</v>
      </c>
      <c r="D16">
        <v>7</v>
      </c>
      <c r="E16">
        <v>7.5</v>
      </c>
      <c r="G16">
        <v>12</v>
      </c>
      <c r="H16">
        <v>11</v>
      </c>
      <c r="J16">
        <v>7</v>
      </c>
      <c r="K16">
        <v>6</v>
      </c>
      <c r="M16">
        <v>15</v>
      </c>
      <c r="O16">
        <v>7</v>
      </c>
      <c r="P16">
        <v>7</v>
      </c>
      <c r="Q16">
        <v>5.5</v>
      </c>
      <c r="R16">
        <v>7</v>
      </c>
      <c r="S16">
        <v>6.5</v>
      </c>
      <c r="U16">
        <v>14</v>
      </c>
      <c r="V16">
        <v>14</v>
      </c>
      <c r="X16">
        <v>6.5</v>
      </c>
      <c r="Y16">
        <v>6</v>
      </c>
      <c r="Z16">
        <v>7</v>
      </c>
      <c r="AB16">
        <v>7</v>
      </c>
    </row>
    <row r="17" spans="1:28" x14ac:dyDescent="0.35">
      <c r="A17">
        <v>7.5</v>
      </c>
      <c r="B17">
        <v>6</v>
      </c>
      <c r="D17">
        <v>7.5</v>
      </c>
      <c r="E17">
        <v>7</v>
      </c>
      <c r="G17">
        <v>13</v>
      </c>
      <c r="H17">
        <v>13</v>
      </c>
      <c r="J17">
        <v>8</v>
      </c>
      <c r="K17">
        <v>7</v>
      </c>
      <c r="M17">
        <v>6.5</v>
      </c>
      <c r="O17">
        <v>7</v>
      </c>
      <c r="P17">
        <v>6</v>
      </c>
      <c r="Q17">
        <v>7</v>
      </c>
      <c r="R17">
        <v>6.5</v>
      </c>
      <c r="S17">
        <v>7.5</v>
      </c>
      <c r="U17">
        <v>7</v>
      </c>
      <c r="V17">
        <v>7</v>
      </c>
      <c r="X17">
        <v>7</v>
      </c>
      <c r="Y17">
        <v>6.5</v>
      </c>
      <c r="Z17">
        <v>6</v>
      </c>
      <c r="AB17">
        <v>6</v>
      </c>
    </row>
    <row r="18" spans="1:28" x14ac:dyDescent="0.35">
      <c r="A18">
        <v>7</v>
      </c>
      <c r="B18">
        <v>7</v>
      </c>
      <c r="D18">
        <v>6.5</v>
      </c>
      <c r="E18">
        <v>7</v>
      </c>
      <c r="G18">
        <v>14</v>
      </c>
      <c r="H18">
        <v>11</v>
      </c>
      <c r="J18">
        <v>7</v>
      </c>
      <c r="K18">
        <v>6</v>
      </c>
      <c r="M18">
        <v>7.5</v>
      </c>
      <c r="O18">
        <v>7</v>
      </c>
      <c r="P18">
        <v>7</v>
      </c>
      <c r="Q18">
        <v>6.5</v>
      </c>
      <c r="R18">
        <v>6.5</v>
      </c>
      <c r="S18">
        <v>6.5</v>
      </c>
      <c r="U18">
        <v>6.5</v>
      </c>
      <c r="V18">
        <v>6.5</v>
      </c>
      <c r="X18">
        <v>15</v>
      </c>
      <c r="Y18">
        <v>14</v>
      </c>
      <c r="Z18">
        <v>14</v>
      </c>
      <c r="AB18">
        <v>7</v>
      </c>
    </row>
    <row r="19" spans="1:28" x14ac:dyDescent="0.35">
      <c r="A19">
        <v>4.5</v>
      </c>
      <c r="B19">
        <v>4</v>
      </c>
      <c r="D19">
        <v>6.5</v>
      </c>
      <c r="E19">
        <v>7.5</v>
      </c>
      <c r="G19">
        <f>SUM(G2:G18)</f>
        <v>144.5</v>
      </c>
      <c r="H19">
        <f>SUM(H2:H18)</f>
        <v>136</v>
      </c>
      <c r="J19">
        <v>7</v>
      </c>
      <c r="K19">
        <v>5</v>
      </c>
      <c r="M19">
        <v>7</v>
      </c>
      <c r="O19">
        <v>6.5</v>
      </c>
      <c r="P19">
        <v>7</v>
      </c>
      <c r="Q19">
        <v>6</v>
      </c>
      <c r="R19">
        <v>7</v>
      </c>
      <c r="S19">
        <v>7</v>
      </c>
      <c r="U19">
        <v>7</v>
      </c>
      <c r="V19">
        <v>7.5</v>
      </c>
      <c r="X19">
        <v>7</v>
      </c>
      <c r="Y19">
        <v>6.5</v>
      </c>
      <c r="Z19">
        <v>6.5</v>
      </c>
      <c r="AB19">
        <v>6</v>
      </c>
    </row>
    <row r="20" spans="1:28" x14ac:dyDescent="0.35">
      <c r="A20">
        <v>12</v>
      </c>
      <c r="B20">
        <v>15</v>
      </c>
      <c r="D20">
        <v>7</v>
      </c>
      <c r="E20">
        <v>7</v>
      </c>
      <c r="G20">
        <v>220</v>
      </c>
      <c r="H20">
        <v>220</v>
      </c>
      <c r="J20">
        <v>13</v>
      </c>
      <c r="K20">
        <v>11</v>
      </c>
      <c r="M20">
        <v>7.5</v>
      </c>
      <c r="O20">
        <v>14</v>
      </c>
      <c r="P20">
        <v>14</v>
      </c>
      <c r="Q20">
        <v>11</v>
      </c>
      <c r="R20">
        <v>7</v>
      </c>
      <c r="S20">
        <v>6.5</v>
      </c>
      <c r="U20">
        <v>7</v>
      </c>
      <c r="V20">
        <v>6.5</v>
      </c>
      <c r="X20">
        <v>7</v>
      </c>
      <c r="Y20">
        <v>6.5</v>
      </c>
      <c r="Z20">
        <v>5</v>
      </c>
      <c r="AB20">
        <v>7</v>
      </c>
    </row>
    <row r="21" spans="1:28" x14ac:dyDescent="0.35">
      <c r="A21">
        <v>6</v>
      </c>
      <c r="B21">
        <v>6.5</v>
      </c>
      <c r="D21">
        <v>7.5</v>
      </c>
      <c r="E21">
        <v>6.5</v>
      </c>
      <c r="G21">
        <f>G19/G20*100</f>
        <v>65.681818181818187</v>
      </c>
      <c r="H21">
        <f>H19/H20*100</f>
        <v>61.818181818181813</v>
      </c>
      <c r="J21">
        <v>15</v>
      </c>
      <c r="K21">
        <v>13</v>
      </c>
      <c r="M21">
        <v>7</v>
      </c>
      <c r="O21">
        <v>14</v>
      </c>
      <c r="P21">
        <v>14</v>
      </c>
      <c r="Q21">
        <v>13</v>
      </c>
      <c r="R21">
        <v>6.5</v>
      </c>
      <c r="S21">
        <v>7</v>
      </c>
      <c r="U21">
        <v>6.5</v>
      </c>
      <c r="V21">
        <v>6</v>
      </c>
      <c r="X21">
        <v>6.5</v>
      </c>
      <c r="Y21">
        <v>7</v>
      </c>
      <c r="Z21">
        <v>6.5</v>
      </c>
      <c r="AB21">
        <v>6</v>
      </c>
    </row>
    <row r="22" spans="1:28" x14ac:dyDescent="0.35">
      <c r="O22">
        <f>SUM(O18:O21)</f>
        <v>41.5</v>
      </c>
      <c r="P22">
        <f t="shared" ref="P22:Q22" si="0">SUM(P18:P21)</f>
        <v>42</v>
      </c>
      <c r="Q22">
        <f t="shared" si="0"/>
        <v>36.5</v>
      </c>
      <c r="R22">
        <v>14</v>
      </c>
      <c r="S22">
        <v>15</v>
      </c>
      <c r="U22">
        <v>13</v>
      </c>
      <c r="V22">
        <v>13</v>
      </c>
      <c r="X22">
        <v>6</v>
      </c>
      <c r="Y22">
        <v>6.5</v>
      </c>
      <c r="Z22">
        <v>6.5</v>
      </c>
      <c r="AB22">
        <v>5.5</v>
      </c>
    </row>
    <row r="23" spans="1:28" x14ac:dyDescent="0.35">
      <c r="J23">
        <f>SUM(J18:J21)</f>
        <v>42</v>
      </c>
      <c r="K23">
        <f>SUM(K18:K21)</f>
        <v>35</v>
      </c>
      <c r="M23">
        <v>15</v>
      </c>
      <c r="O23">
        <f>SUM(O2:O21)</f>
        <v>155.5</v>
      </c>
      <c r="P23">
        <f t="shared" ref="P23:Q23" si="1">SUM(P2:P21)</f>
        <v>163</v>
      </c>
      <c r="Q23">
        <f t="shared" si="1"/>
        <v>133</v>
      </c>
      <c r="R23">
        <v>14</v>
      </c>
      <c r="S23">
        <v>14</v>
      </c>
      <c r="U23">
        <v>14</v>
      </c>
      <c r="V23">
        <v>13</v>
      </c>
      <c r="X23">
        <v>13</v>
      </c>
      <c r="Y23">
        <v>14</v>
      </c>
      <c r="Z23">
        <v>13</v>
      </c>
      <c r="AB23">
        <v>7</v>
      </c>
    </row>
    <row r="24" spans="1:28" x14ac:dyDescent="0.35">
      <c r="U24">
        <f>SUM(U20:U23)</f>
        <v>40.5</v>
      </c>
      <c r="V24">
        <f>SUM(V20:V23)</f>
        <v>38.5</v>
      </c>
      <c r="X24">
        <v>13</v>
      </c>
      <c r="Y24">
        <v>14</v>
      </c>
      <c r="Z24">
        <v>14</v>
      </c>
      <c r="AB24">
        <v>7</v>
      </c>
    </row>
    <row r="25" spans="1:28" x14ac:dyDescent="0.35">
      <c r="X25">
        <f>SUM(X21:X24)</f>
        <v>38.5</v>
      </c>
      <c r="Y25">
        <f t="shared" ref="Y25:Z25" si="2">SUM(Y21:Y24)</f>
        <v>41.5</v>
      </c>
      <c r="Z25">
        <f t="shared" si="2"/>
        <v>40</v>
      </c>
      <c r="AB25">
        <v>6.5</v>
      </c>
    </row>
    <row r="26" spans="1:28" x14ac:dyDescent="0.35">
      <c r="R26">
        <f>SUM(R20:R23)</f>
        <v>41.5</v>
      </c>
      <c r="S26">
        <f t="shared" ref="S26:T26" si="3">SUM(S20:S23)</f>
        <v>42.5</v>
      </c>
      <c r="T26">
        <f t="shared" si="3"/>
        <v>0</v>
      </c>
      <c r="U26">
        <f>SUM(U2:U23)</f>
        <v>169.5</v>
      </c>
      <c r="V26">
        <f t="shared" ref="V26:W26" si="4">SUM(V2:V23)</f>
        <v>167</v>
      </c>
      <c r="W26">
        <f t="shared" si="4"/>
        <v>0</v>
      </c>
      <c r="X26">
        <f>SUM(X2:X24)</f>
        <v>171.5</v>
      </c>
      <c r="Y26">
        <f t="shared" ref="Y26:Z26" si="5">SUM(Y2:Y24)</f>
        <v>179.5</v>
      </c>
      <c r="Z26">
        <f t="shared" si="5"/>
        <v>171</v>
      </c>
      <c r="AB26">
        <v>14</v>
      </c>
    </row>
    <row r="27" spans="1:28" x14ac:dyDescent="0.35">
      <c r="A27">
        <v>7</v>
      </c>
      <c r="B27">
        <v>7</v>
      </c>
      <c r="D27">
        <v>6.5</v>
      </c>
      <c r="E27">
        <v>6.5</v>
      </c>
      <c r="J27">
        <f>SUM(J2:J21)</f>
        <v>167.5</v>
      </c>
      <c r="K27">
        <f>SUM(K2:K21)</f>
        <v>128.5</v>
      </c>
      <c r="M27">
        <v>15</v>
      </c>
      <c r="O27">
        <v>230</v>
      </c>
      <c r="P27">
        <v>230</v>
      </c>
      <c r="Q27">
        <v>230</v>
      </c>
      <c r="R27">
        <f>SUM(R2:R23)</f>
        <v>170</v>
      </c>
      <c r="S27">
        <f t="shared" ref="S27:T27" si="6">SUM(S2:S23)</f>
        <v>174.5</v>
      </c>
      <c r="T27">
        <f t="shared" si="6"/>
        <v>0</v>
      </c>
      <c r="U27">
        <v>250</v>
      </c>
      <c r="V27">
        <v>250</v>
      </c>
      <c r="W27">
        <v>250</v>
      </c>
      <c r="X27">
        <v>260</v>
      </c>
      <c r="Y27">
        <v>260</v>
      </c>
      <c r="Z27">
        <v>260</v>
      </c>
      <c r="AB27">
        <v>14</v>
      </c>
    </row>
    <row r="28" spans="1:28" x14ac:dyDescent="0.35">
      <c r="AB28">
        <f>SUM(AB24:AB27)</f>
        <v>41.5</v>
      </c>
    </row>
    <row r="29" spans="1:28" x14ac:dyDescent="0.35">
      <c r="A29">
        <v>7</v>
      </c>
      <c r="B29">
        <v>7</v>
      </c>
      <c r="D29">
        <v>7</v>
      </c>
      <c r="E29">
        <v>7.5</v>
      </c>
      <c r="J29">
        <v>230</v>
      </c>
      <c r="K29">
        <v>230</v>
      </c>
      <c r="M29">
        <f>SUM(M2:M27)</f>
        <v>182</v>
      </c>
      <c r="O29">
        <f>O23/O27*100</f>
        <v>67.608695652173907</v>
      </c>
      <c r="P29">
        <f t="shared" ref="P29:Q29" si="7">P23/P27*100</f>
        <v>70.869565217391312</v>
      </c>
      <c r="Q29">
        <f t="shared" si="7"/>
        <v>57.826086956521735</v>
      </c>
      <c r="R29">
        <v>250</v>
      </c>
      <c r="S29">
        <v>250</v>
      </c>
      <c r="T29">
        <v>250</v>
      </c>
      <c r="U29">
        <f>U26/U27*100</f>
        <v>67.800000000000011</v>
      </c>
      <c r="V29">
        <f t="shared" ref="V29:W29" si="8">V26/V27*100</f>
        <v>66.8</v>
      </c>
      <c r="W29">
        <f t="shared" si="8"/>
        <v>0</v>
      </c>
      <c r="X29">
        <f>X26/X27*100</f>
        <v>65.961538461538467</v>
      </c>
      <c r="Y29">
        <f t="shared" ref="Y29:Z29" si="9">Y26/Y27*100</f>
        <v>69.038461538461533</v>
      </c>
      <c r="Z29">
        <f t="shared" si="9"/>
        <v>65.769230769230774</v>
      </c>
      <c r="AB29">
        <f>SUM(AB2:AB27)</f>
        <v>187</v>
      </c>
    </row>
    <row r="30" spans="1:28" x14ac:dyDescent="0.35">
      <c r="A30">
        <v>5</v>
      </c>
      <c r="B30">
        <v>5</v>
      </c>
      <c r="D30">
        <v>7</v>
      </c>
      <c r="E30">
        <v>8</v>
      </c>
      <c r="J30">
        <f>J27/J29*100</f>
        <v>72.826086956521735</v>
      </c>
      <c r="K30">
        <f>K27/K29*100</f>
        <v>55.869565217391305</v>
      </c>
      <c r="M30">
        <v>250</v>
      </c>
      <c r="R30">
        <f>R27/R29*100</f>
        <v>68</v>
      </c>
      <c r="S30">
        <f t="shared" ref="S30:T30" si="10">S27/S29*100</f>
        <v>69.8</v>
      </c>
      <c r="T30">
        <f t="shared" si="10"/>
        <v>0</v>
      </c>
      <c r="AB30">
        <v>290</v>
      </c>
    </row>
    <row r="31" spans="1:28" x14ac:dyDescent="0.35">
      <c r="A31">
        <v>7</v>
      </c>
      <c r="B31">
        <v>7.5</v>
      </c>
      <c r="D31">
        <v>6.5</v>
      </c>
      <c r="E31">
        <v>7</v>
      </c>
      <c r="M31">
        <f>M29/M30*100</f>
        <v>72.8</v>
      </c>
      <c r="AB31">
        <f>AB29/AB30*100</f>
        <v>64.482758620689651</v>
      </c>
    </row>
    <row r="32" spans="1:28" x14ac:dyDescent="0.35">
      <c r="A32">
        <v>7</v>
      </c>
      <c r="B32">
        <v>7.5</v>
      </c>
      <c r="D32">
        <v>6</v>
      </c>
      <c r="E32">
        <v>8</v>
      </c>
    </row>
    <row r="33" spans="1:5" x14ac:dyDescent="0.35">
      <c r="A33">
        <v>13</v>
      </c>
      <c r="B33">
        <v>14</v>
      </c>
      <c r="D33">
        <v>7.5</v>
      </c>
      <c r="E33">
        <v>7</v>
      </c>
    </row>
    <row r="34" spans="1:5" x14ac:dyDescent="0.35">
      <c r="A34">
        <v>15</v>
      </c>
      <c r="B34">
        <v>15</v>
      </c>
      <c r="D34">
        <v>7</v>
      </c>
      <c r="E34">
        <v>7</v>
      </c>
    </row>
    <row r="35" spans="1:5" x14ac:dyDescent="0.35">
      <c r="A35">
        <f>SUM(A31:A34)</f>
        <v>42</v>
      </c>
      <c r="B35">
        <f>SUM(B31:B34)</f>
        <v>44</v>
      </c>
      <c r="D35">
        <v>12</v>
      </c>
      <c r="E35">
        <v>13</v>
      </c>
    </row>
    <row r="36" spans="1:5" x14ac:dyDescent="0.35">
      <c r="A36">
        <f>SUM(A2:A34)</f>
        <v>202</v>
      </c>
      <c r="B36">
        <f>SUM(B2:B34)</f>
        <v>209</v>
      </c>
      <c r="D36">
        <v>14</v>
      </c>
      <c r="E36">
        <v>15</v>
      </c>
    </row>
    <row r="37" spans="1:5" x14ac:dyDescent="0.35">
      <c r="D37">
        <f>SUM(D33:D36)</f>
        <v>40.5</v>
      </c>
      <c r="E37">
        <f>SUM(E33:E36)</f>
        <v>42</v>
      </c>
    </row>
    <row r="38" spans="1:5" x14ac:dyDescent="0.35">
      <c r="A38">
        <v>300</v>
      </c>
      <c r="B38">
        <v>300</v>
      </c>
      <c r="D38">
        <f>SUM(D2:D36)</f>
        <v>220</v>
      </c>
      <c r="E38">
        <f>SUM(E2:E36)</f>
        <v>224</v>
      </c>
    </row>
    <row r="39" spans="1:5" x14ac:dyDescent="0.35">
      <c r="A39">
        <f>A36/A38*100</f>
        <v>67.333333333333329</v>
      </c>
      <c r="B39">
        <f>B36/B38*100</f>
        <v>69.666666666666671</v>
      </c>
      <c r="D39">
        <v>320</v>
      </c>
      <c r="E39">
        <v>320</v>
      </c>
    </row>
    <row r="40" spans="1:5" x14ac:dyDescent="0.35">
      <c r="D40">
        <f>D38/D39*100</f>
        <v>68.75</v>
      </c>
      <c r="E40">
        <f>E38/E39*100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2026-04-03T08:59:28Z</cp:lastPrinted>
  <dcterms:created xsi:type="dcterms:W3CDTF">2026-04-02T09:07:02Z</dcterms:created>
  <dcterms:modified xsi:type="dcterms:W3CDTF">2026-04-03T14:14:32Z</dcterms:modified>
  <cp:category/>
</cp:coreProperties>
</file>