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eaverhallequestriancentre-my.sharepoint.com/personal/annepearn_beaverhallequestriancentre_onmicrosoft_com/Documents/Dressage 2026/"/>
    </mc:Choice>
  </mc:AlternateContent>
  <xr:revisionPtr revIDLastSave="816" documentId="8_{0F92FB15-5E30-46EB-A349-C585E04A5EC4}" xr6:coauthVersionLast="47" xr6:coauthVersionMax="47" xr10:uidLastSave="{CB7C632A-7C7C-4B6B-9CAD-D50DEDEB0FA4}"/>
  <bookViews>
    <workbookView xWindow="-110" yWindow="-110" windowWidth="19420" windowHeight="10300" xr2:uid="{00000000-000D-0000-FFFF-FFFF00000000}"/>
  </bookViews>
  <sheets>
    <sheet name="Arena 1" sheetId="1" r:id="rId1"/>
    <sheet name="Sheet1" sheetId="2" r:id="rId2"/>
  </sheets>
  <calcPr calcId="191029" forceFullCalc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31" i="2" l="1"/>
  <c r="AG32" i="2"/>
  <c r="AG34" i="2" s="1"/>
  <c r="AF29" i="2"/>
  <c r="AF33" i="2"/>
  <c r="AE29" i="2"/>
  <c r="AE30" i="2"/>
  <c r="AE33" i="2" s="1"/>
  <c r="AB25" i="2"/>
  <c r="AC25" i="2"/>
  <c r="AD25" i="2"/>
  <c r="AA25" i="2"/>
  <c r="AB26" i="2"/>
  <c r="AC26" i="2"/>
  <c r="AD26" i="2"/>
  <c r="AB28" i="2"/>
  <c r="AC28" i="2"/>
  <c r="AD28" i="2"/>
  <c r="AA26" i="2"/>
  <c r="AA28" i="2" s="1"/>
  <c r="X24" i="2"/>
  <c r="Y24" i="2"/>
  <c r="W24" i="2"/>
  <c r="X26" i="2"/>
  <c r="X28" i="2" s="1"/>
  <c r="Y26" i="2"/>
  <c r="Y28" i="2" s="1"/>
  <c r="W26" i="2"/>
  <c r="W28" i="2" s="1"/>
  <c r="S22" i="2"/>
  <c r="T22" i="2"/>
  <c r="U22" i="2"/>
  <c r="R22" i="2"/>
  <c r="S23" i="2"/>
  <c r="S27" i="2" s="1"/>
  <c r="T23" i="2"/>
  <c r="T27" i="2" s="1"/>
  <c r="U23" i="2"/>
  <c r="U27" i="2" s="1"/>
  <c r="R23" i="2"/>
  <c r="R27" i="2" s="1"/>
  <c r="P27" i="2"/>
  <c r="Q27" i="2"/>
  <c r="O27" i="2"/>
  <c r="P28" i="2"/>
  <c r="P32" i="2" s="1"/>
  <c r="Q28" i="2"/>
  <c r="Q32" i="2" s="1"/>
  <c r="O32" i="2"/>
  <c r="N30" i="2"/>
  <c r="N32" i="2"/>
  <c r="N34" i="2" s="1"/>
  <c r="M32" i="2"/>
  <c r="M35" i="2"/>
  <c r="L32" i="2"/>
  <c r="L35" i="2"/>
  <c r="K34" i="2"/>
  <c r="I23" i="2"/>
  <c r="I28" i="2" s="1"/>
  <c r="F28" i="2"/>
  <c r="F33" i="2"/>
  <c r="F35" i="2" s="1"/>
  <c r="E28" i="2"/>
  <c r="G28" i="2"/>
  <c r="D28" i="2"/>
  <c r="E33" i="2"/>
  <c r="E35" i="2" s="1"/>
  <c r="G33" i="2"/>
  <c r="G35" i="2" s="1"/>
  <c r="D33" i="2"/>
  <c r="D35" i="2" s="1"/>
  <c r="B19" i="2"/>
  <c r="B21" i="2" s="1"/>
  <c r="A19" i="2"/>
  <c r="A21" i="2" s="1"/>
</calcChain>
</file>

<file path=xl/sharedStrings.xml><?xml version="1.0" encoding="utf-8"?>
<sst xmlns="http://schemas.openxmlformats.org/spreadsheetml/2006/main" count="83" uniqueCount="52">
  <si>
    <t>Class 1 Starters Intro 1 (2024) Snr &amp; Jnr</t>
  </si>
  <si>
    <t>Ruth Chadwick</t>
  </si>
  <si>
    <t>Jesme Roc</t>
  </si>
  <si>
    <t>Class 2 Open Intro 2 (2024 )Snr &amp; Jnr</t>
  </si>
  <si>
    <t>Jenna Whitehead</t>
  </si>
  <si>
    <t>Visor</t>
  </si>
  <si>
    <t>Class 3 Starters Prelim 1 (2024) Snr &amp; Jnr</t>
  </si>
  <si>
    <t>Judie Langford</t>
  </si>
  <si>
    <t>JILLY'S JUBILEE</t>
  </si>
  <si>
    <t>Lacey Mountford</t>
  </si>
  <si>
    <t>Trescott</t>
  </si>
  <si>
    <t>Rebecca Wood</t>
  </si>
  <si>
    <t>Slygo</t>
  </si>
  <si>
    <t>Class 4 Open Prelim 2(2024) Snr &amp; Jnr</t>
  </si>
  <si>
    <t>Louise shaw</t>
  </si>
  <si>
    <t>Dylan</t>
  </si>
  <si>
    <t>Class 5 Starters Novice 1 (2024) Snr &amp; Jnr</t>
  </si>
  <si>
    <t>Millie Higgs</t>
  </si>
  <si>
    <t>Freya’s fantasy</t>
  </si>
  <si>
    <t>12 - My Quest Open Novice 2 2024</t>
  </si>
  <si>
    <t>Isabel Burrows</t>
  </si>
  <si>
    <t>McCloud Van Vrijhern</t>
  </si>
  <si>
    <t>Jane Winson</t>
  </si>
  <si>
    <t>Ballyroe Boy</t>
  </si>
  <si>
    <t>2 - Preliminary 1 2024 Sponsors: The Centre Line</t>
  </si>
  <si>
    <t>Virginia Robinson</t>
  </si>
  <si>
    <t>Gorklintgards Swift</t>
  </si>
  <si>
    <t>Kate Benson</t>
  </si>
  <si>
    <t>Replicate RW</t>
  </si>
  <si>
    <t>Lauren Cox</t>
  </si>
  <si>
    <t>Bazaars Jimbo</t>
  </si>
  <si>
    <t>3 - Preliminary 2 2024 Sponsors: The Centre Line</t>
  </si>
  <si>
    <t>Jessica Oakes</t>
  </si>
  <si>
    <t>Rasputins Rising Star</t>
  </si>
  <si>
    <t>4 - Novice 1 2024 Sponsors: BETTALIFE</t>
  </si>
  <si>
    <t>Claire Bowler</t>
  </si>
  <si>
    <t>Benuchel Bonheddwr</t>
  </si>
  <si>
    <t>Freya Kenworthy</t>
  </si>
  <si>
    <t>Mojo</t>
  </si>
  <si>
    <t>5 - Novice 2 2024 Sponsors: BETTALIFE</t>
  </si>
  <si>
    <t>6 - Elementary 4 2024 Sponsors: HorseQuest</t>
  </si>
  <si>
    <t>Harry Chadwick</t>
  </si>
  <si>
    <t>Maisy May</t>
  </si>
  <si>
    <t>Nicola Kirkham</t>
  </si>
  <si>
    <t>Salvador S</t>
  </si>
  <si>
    <t>7 - Elementary 5 2024 Sponsors: HorseQuest</t>
  </si>
  <si>
    <t xml:space="preserve">S </t>
  </si>
  <si>
    <t>S</t>
  </si>
  <si>
    <t>B</t>
  </si>
  <si>
    <t xml:space="preserve">B </t>
  </si>
  <si>
    <t>Lucy Hainsworth</t>
  </si>
  <si>
    <t>Gurteen Freddie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</si>
</sst>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rgb="FF000000"/>
      <name val="Calibri"/>
    </font>
    <font>
      <sz val="12"/>
      <color rgb="FFFFFFFF"/>
      <name val="Calibri"/>
      <family val="2"/>
    </font>
    <font>
      <sz val="12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296B"/>
        <bgColor rgb="FF00296B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/>
    <xf numFmtId="0" fontId="2" fillId="0" borderId="1" xfId="0" applyFont="1" applyBorder="1"/>
    <xf numFmtId="20" fontId="2" fillId="0" borderId="1" xfId="0" applyNumberFormat="1" applyFont="1" applyBorder="1"/>
    <xf numFmtId="0" fontId="2" fillId="0" borderId="0" xfId="0" applyFont="1"/>
    <xf numFmtId="164" fontId="2" fillId="0" borderId="1" xfId="0" applyNumberFormat="1" applyFont="1" applyBorder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0"/>
  <sheetViews>
    <sheetView tabSelected="1" workbookViewId="0">
      <selection activeCell="M35" sqref="M35"/>
    </sheetView>
  </sheetViews>
  <sheetFormatPr defaultRowHeight="15.5" x14ac:dyDescent="0.35"/>
  <cols>
    <col min="1" max="1" width="7" style="4" bestFit="1" customWidth="1"/>
    <col min="2" max="2" width="5.7265625" style="4" bestFit="1" customWidth="1"/>
    <col min="3" max="3" width="4.08984375" style="4" bestFit="1" customWidth="1"/>
    <col min="4" max="4" width="16.7265625" style="4" bestFit="1" customWidth="1"/>
    <col min="5" max="5" width="20.81640625" style="4" bestFit="1" customWidth="1"/>
    <col min="6" max="6" width="2.453125" style="4" bestFit="1" customWidth="1"/>
    <col min="7" max="8" width="6.26953125" style="4" bestFit="1" customWidth="1"/>
    <col min="9" max="9" width="2.81640625" style="4" customWidth="1"/>
    <col min="10" max="16" width="9.08984375" bestFit="1"/>
  </cols>
  <sheetData>
    <row r="1" spans="1:9" x14ac:dyDescent="0.3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x14ac:dyDescent="0.35">
      <c r="A2" s="2"/>
      <c r="B2" s="3">
        <v>0.52083333333333337</v>
      </c>
      <c r="C2" s="2">
        <v>101</v>
      </c>
      <c r="D2" s="2" t="s">
        <v>1</v>
      </c>
      <c r="E2" s="2" t="s">
        <v>2</v>
      </c>
      <c r="F2" s="2"/>
      <c r="G2" s="2">
        <v>144</v>
      </c>
      <c r="H2" s="2">
        <v>65.45</v>
      </c>
      <c r="I2" s="2"/>
    </row>
    <row r="3" spans="1:9" x14ac:dyDescent="0.35">
      <c r="A3" s="1" t="s">
        <v>3</v>
      </c>
      <c r="B3" s="1"/>
      <c r="C3" s="1"/>
      <c r="D3" s="1"/>
      <c r="E3" s="1"/>
      <c r="F3" s="1"/>
      <c r="G3" s="1"/>
      <c r="H3" s="1"/>
      <c r="I3" s="1"/>
    </row>
    <row r="4" spans="1:9" x14ac:dyDescent="0.35">
      <c r="A4" s="2"/>
      <c r="B4" s="3">
        <v>0.52569444444444446</v>
      </c>
      <c r="C4" s="2">
        <v>100</v>
      </c>
      <c r="D4" s="2" t="s">
        <v>4</v>
      </c>
      <c r="E4" s="2" t="s">
        <v>5</v>
      </c>
      <c r="F4" s="2"/>
      <c r="G4" s="2">
        <v>139.5</v>
      </c>
      <c r="H4" s="2">
        <v>63.4</v>
      </c>
      <c r="I4" s="2"/>
    </row>
    <row r="5" spans="1:9" x14ac:dyDescent="0.35">
      <c r="A5" s="1" t="s">
        <v>6</v>
      </c>
      <c r="B5" s="1"/>
      <c r="C5" s="1"/>
      <c r="D5" s="1"/>
      <c r="E5" s="1"/>
      <c r="F5" s="1"/>
      <c r="G5" s="1"/>
      <c r="H5" s="1"/>
      <c r="I5" s="1"/>
    </row>
    <row r="6" spans="1:9" x14ac:dyDescent="0.35">
      <c r="A6" s="2"/>
      <c r="B6" s="3">
        <v>0.53541666666666665</v>
      </c>
      <c r="C6" s="2">
        <v>103</v>
      </c>
      <c r="D6" s="2" t="s">
        <v>7</v>
      </c>
      <c r="E6" s="2" t="s">
        <v>8</v>
      </c>
      <c r="F6" s="2"/>
      <c r="G6" s="2">
        <v>173</v>
      </c>
      <c r="H6" s="2">
        <v>69.2</v>
      </c>
      <c r="I6" s="2">
        <v>1</v>
      </c>
    </row>
    <row r="7" spans="1:9" x14ac:dyDescent="0.35">
      <c r="A7" s="2"/>
      <c r="B7" s="3">
        <v>0.54513888888888884</v>
      </c>
      <c r="C7" s="2">
        <v>106</v>
      </c>
      <c r="D7" s="2" t="s">
        <v>11</v>
      </c>
      <c r="E7" s="2" t="s">
        <v>12</v>
      </c>
      <c r="F7" s="2"/>
      <c r="G7" s="2">
        <v>168</v>
      </c>
      <c r="H7" s="2">
        <v>67.2</v>
      </c>
      <c r="I7" s="2">
        <v>2</v>
      </c>
    </row>
    <row r="8" spans="1:9" x14ac:dyDescent="0.35">
      <c r="A8" s="2"/>
      <c r="B8" s="3">
        <v>0.53055555555555556</v>
      </c>
      <c r="C8" s="2">
        <v>100</v>
      </c>
      <c r="D8" s="2" t="s">
        <v>4</v>
      </c>
      <c r="E8" s="2" t="s">
        <v>5</v>
      </c>
      <c r="F8" s="2"/>
      <c r="G8" s="2">
        <v>163</v>
      </c>
      <c r="H8" s="2">
        <v>65.2</v>
      </c>
      <c r="I8" s="2">
        <v>3</v>
      </c>
    </row>
    <row r="9" spans="1:9" x14ac:dyDescent="0.35">
      <c r="A9" s="2"/>
      <c r="B9" s="3">
        <v>0.54027777777777775</v>
      </c>
      <c r="C9" s="2">
        <v>104</v>
      </c>
      <c r="D9" s="2" t="s">
        <v>9</v>
      </c>
      <c r="E9" s="2" t="s">
        <v>10</v>
      </c>
      <c r="F9" s="2"/>
      <c r="G9" s="2"/>
      <c r="H9" s="2"/>
      <c r="I9" s="2"/>
    </row>
    <row r="10" spans="1:9" x14ac:dyDescent="0.35">
      <c r="A10" s="1" t="s">
        <v>13</v>
      </c>
      <c r="B10" s="1"/>
      <c r="C10" s="1"/>
      <c r="D10" s="1"/>
      <c r="E10" s="1"/>
      <c r="F10" s="1"/>
      <c r="G10" s="1"/>
      <c r="H10" s="1"/>
      <c r="I10" s="1"/>
    </row>
    <row r="11" spans="1:9" x14ac:dyDescent="0.35">
      <c r="A11" s="2"/>
      <c r="B11" s="3">
        <v>0.55069444444444449</v>
      </c>
      <c r="C11" s="2">
        <v>105</v>
      </c>
      <c r="D11" s="2" t="s">
        <v>14</v>
      </c>
      <c r="E11" s="2" t="s">
        <v>15</v>
      </c>
      <c r="F11" s="2"/>
      <c r="G11" s="2">
        <v>157</v>
      </c>
      <c r="H11" s="2">
        <v>68.260000000000005</v>
      </c>
      <c r="I11" s="2"/>
    </row>
    <row r="12" spans="1:9" x14ac:dyDescent="0.35">
      <c r="A12" s="1" t="s">
        <v>16</v>
      </c>
      <c r="B12" s="1"/>
      <c r="C12" s="1"/>
      <c r="D12" s="1"/>
      <c r="E12" s="1"/>
      <c r="F12" s="1"/>
      <c r="G12" s="1"/>
      <c r="H12" s="1"/>
      <c r="I12" s="1"/>
    </row>
    <row r="13" spans="1:9" x14ac:dyDescent="0.35">
      <c r="A13" s="2"/>
      <c r="B13" s="3">
        <v>0.55555555555555558</v>
      </c>
      <c r="C13" s="2">
        <v>102</v>
      </c>
      <c r="D13" s="2" t="s">
        <v>17</v>
      </c>
      <c r="E13" s="2" t="s">
        <v>18</v>
      </c>
      <c r="F13" s="2"/>
      <c r="G13" s="2">
        <v>162</v>
      </c>
      <c r="H13" s="2">
        <v>64.8</v>
      </c>
      <c r="I13" s="2"/>
    </row>
    <row r="14" spans="1:9" x14ac:dyDescent="0.35">
      <c r="A14" s="1" t="s">
        <v>19</v>
      </c>
      <c r="B14" s="1"/>
      <c r="C14" s="1"/>
      <c r="D14" s="1"/>
      <c r="E14" s="1"/>
      <c r="F14" s="1"/>
      <c r="G14" s="1"/>
      <c r="H14" s="1"/>
      <c r="I14" s="1"/>
    </row>
    <row r="15" spans="1:9" x14ac:dyDescent="0.35">
      <c r="A15" s="2"/>
      <c r="B15" s="3">
        <v>0.56111111111111112</v>
      </c>
      <c r="C15" s="2">
        <v>101</v>
      </c>
      <c r="D15" s="2" t="s">
        <v>20</v>
      </c>
      <c r="E15" s="2" t="s">
        <v>21</v>
      </c>
      <c r="F15" s="2"/>
      <c r="G15" s="2">
        <v>177</v>
      </c>
      <c r="H15" s="2">
        <v>67.3</v>
      </c>
      <c r="I15" s="2"/>
    </row>
    <row r="16" spans="1:9" x14ac:dyDescent="0.35">
      <c r="A16" s="2"/>
      <c r="B16" s="3">
        <v>0.56597222222222221</v>
      </c>
      <c r="C16" s="2">
        <v>102</v>
      </c>
      <c r="D16" s="2" t="s">
        <v>22</v>
      </c>
      <c r="E16" s="2" t="s">
        <v>23</v>
      </c>
      <c r="F16" s="2"/>
      <c r="G16" s="2">
        <v>173.5</v>
      </c>
      <c r="H16" s="2">
        <v>66.73</v>
      </c>
      <c r="I16" s="2"/>
    </row>
    <row r="17" spans="1:9" x14ac:dyDescent="0.35">
      <c r="A17" s="1" t="s">
        <v>24</v>
      </c>
      <c r="B17" s="1"/>
      <c r="C17" s="1"/>
      <c r="D17" s="1"/>
      <c r="E17" s="1"/>
      <c r="F17" s="1"/>
      <c r="G17" s="1"/>
      <c r="H17" s="1"/>
      <c r="I17" s="1"/>
    </row>
    <row r="18" spans="1:9" x14ac:dyDescent="0.35">
      <c r="A18" s="2"/>
      <c r="B18" s="3">
        <v>0.58333333333333337</v>
      </c>
      <c r="C18" s="2">
        <v>101</v>
      </c>
      <c r="D18" s="2" t="s">
        <v>25</v>
      </c>
      <c r="E18" s="2" t="s">
        <v>26</v>
      </c>
      <c r="F18" s="2" t="s">
        <v>46</v>
      </c>
      <c r="G18" s="2">
        <v>163</v>
      </c>
      <c r="H18" s="2">
        <v>65.2</v>
      </c>
      <c r="I18" s="2">
        <v>1</v>
      </c>
    </row>
    <row r="19" spans="1:9" x14ac:dyDescent="0.35">
      <c r="A19" s="2"/>
      <c r="B19" s="3">
        <v>0.58819444444444446</v>
      </c>
      <c r="C19" s="2">
        <v>103</v>
      </c>
      <c r="D19" s="2" t="s">
        <v>27</v>
      </c>
      <c r="E19" s="2" t="s">
        <v>28</v>
      </c>
      <c r="F19" s="2" t="s">
        <v>47</v>
      </c>
      <c r="G19" s="2">
        <v>157.5</v>
      </c>
      <c r="H19" s="5">
        <v>63</v>
      </c>
      <c r="I19" s="2">
        <v>2</v>
      </c>
    </row>
    <row r="20" spans="1:9" x14ac:dyDescent="0.35">
      <c r="A20" s="2"/>
      <c r="B20" s="3">
        <v>0.59305555555555556</v>
      </c>
      <c r="C20" s="2">
        <v>106</v>
      </c>
      <c r="D20" s="2" t="s">
        <v>29</v>
      </c>
      <c r="E20" s="2" t="s">
        <v>30</v>
      </c>
      <c r="F20" s="2" t="s">
        <v>47</v>
      </c>
      <c r="G20" s="2"/>
      <c r="H20" s="2"/>
      <c r="I20" s="2"/>
    </row>
    <row r="21" spans="1:9" x14ac:dyDescent="0.35">
      <c r="A21" s="1" t="s">
        <v>31</v>
      </c>
      <c r="B21" s="1"/>
      <c r="C21" s="1"/>
      <c r="D21" s="1"/>
      <c r="E21" s="1"/>
      <c r="F21" s="1"/>
      <c r="G21" s="1"/>
      <c r="H21" s="1"/>
      <c r="I21" s="1"/>
    </row>
    <row r="22" spans="1:9" x14ac:dyDescent="0.35">
      <c r="A22" s="2"/>
      <c r="B22" s="3">
        <v>0.60486111111111107</v>
      </c>
      <c r="C22" s="2">
        <v>102</v>
      </c>
      <c r="D22" s="2" t="s">
        <v>20</v>
      </c>
      <c r="E22" s="2" t="s">
        <v>21</v>
      </c>
      <c r="F22" s="2" t="s">
        <v>47</v>
      </c>
      <c r="G22" s="2">
        <v>157.5</v>
      </c>
      <c r="H22" s="2">
        <v>68.47</v>
      </c>
      <c r="I22" s="2">
        <v>1</v>
      </c>
    </row>
    <row r="23" spans="1:9" x14ac:dyDescent="0.35">
      <c r="A23" s="2"/>
      <c r="B23" s="3">
        <v>0.6</v>
      </c>
      <c r="C23" s="2">
        <v>101</v>
      </c>
      <c r="D23" s="2" t="s">
        <v>25</v>
      </c>
      <c r="E23" s="2" t="s">
        <v>26</v>
      </c>
      <c r="F23" s="2" t="s">
        <v>46</v>
      </c>
      <c r="G23" s="2">
        <v>156</v>
      </c>
      <c r="H23" s="2">
        <v>67.819999999999993</v>
      </c>
      <c r="I23" s="2">
        <v>2</v>
      </c>
    </row>
    <row r="24" spans="1:9" x14ac:dyDescent="0.35">
      <c r="A24" s="2"/>
      <c r="B24" s="3">
        <v>0.60972222222222228</v>
      </c>
      <c r="C24" s="2">
        <v>103</v>
      </c>
      <c r="D24" s="2" t="s">
        <v>27</v>
      </c>
      <c r="E24" s="2" t="s">
        <v>28</v>
      </c>
      <c r="F24" s="2" t="s">
        <v>47</v>
      </c>
      <c r="G24" s="2">
        <v>150.5</v>
      </c>
      <c r="H24" s="2">
        <v>65.430000000000007</v>
      </c>
      <c r="I24" s="2">
        <v>3</v>
      </c>
    </row>
    <row r="25" spans="1:9" x14ac:dyDescent="0.35">
      <c r="A25" s="2"/>
      <c r="B25" s="3">
        <v>0.61458333333333337</v>
      </c>
      <c r="C25" s="2">
        <v>106</v>
      </c>
      <c r="D25" s="2" t="s">
        <v>29</v>
      </c>
      <c r="E25" s="2" t="s">
        <v>30</v>
      </c>
      <c r="F25" s="2" t="s">
        <v>47</v>
      </c>
      <c r="G25" s="2"/>
      <c r="H25" s="2"/>
      <c r="I25" s="2"/>
    </row>
    <row r="26" spans="1:9" x14ac:dyDescent="0.35">
      <c r="A26" s="2"/>
      <c r="B26" s="3">
        <v>0.61944444444444446</v>
      </c>
      <c r="C26" s="2">
        <v>108</v>
      </c>
      <c r="D26" s="2" t="s">
        <v>32</v>
      </c>
      <c r="E26" s="2" t="s">
        <v>33</v>
      </c>
      <c r="F26" s="2" t="s">
        <v>48</v>
      </c>
      <c r="G26" s="2">
        <v>143</v>
      </c>
      <c r="H26" s="2">
        <v>62.17</v>
      </c>
      <c r="I26" s="2">
        <v>1</v>
      </c>
    </row>
    <row r="27" spans="1:9" x14ac:dyDescent="0.35">
      <c r="A27" s="1" t="s">
        <v>34</v>
      </c>
      <c r="B27" s="1"/>
      <c r="C27" s="1"/>
      <c r="D27" s="1"/>
      <c r="E27" s="1"/>
      <c r="F27" s="1"/>
      <c r="G27" s="1"/>
      <c r="H27" s="1"/>
      <c r="I27" s="1"/>
    </row>
    <row r="28" spans="1:9" x14ac:dyDescent="0.35">
      <c r="A28" s="2"/>
      <c r="B28" s="3">
        <v>0.625</v>
      </c>
      <c r="C28" s="2">
        <v>105</v>
      </c>
      <c r="D28" s="2" t="s">
        <v>35</v>
      </c>
      <c r="E28" s="2" t="s">
        <v>36</v>
      </c>
      <c r="F28" s="2" t="s">
        <v>48</v>
      </c>
      <c r="G28" s="2">
        <v>173</v>
      </c>
      <c r="H28" s="2">
        <v>69.2</v>
      </c>
      <c r="I28" s="2">
        <v>1</v>
      </c>
    </row>
    <row r="29" spans="1:9" x14ac:dyDescent="0.35">
      <c r="A29" s="2"/>
      <c r="B29" s="3">
        <v>0.63472222222222219</v>
      </c>
      <c r="C29" s="2">
        <v>120</v>
      </c>
      <c r="D29" s="2" t="s">
        <v>50</v>
      </c>
      <c r="E29" s="2" t="s">
        <v>51</v>
      </c>
      <c r="F29" s="2" t="s">
        <v>48</v>
      </c>
      <c r="G29" s="2">
        <v>165</v>
      </c>
      <c r="H29" s="2">
        <v>66</v>
      </c>
      <c r="I29" s="2">
        <v>2</v>
      </c>
    </row>
    <row r="30" spans="1:9" x14ac:dyDescent="0.35">
      <c r="A30" s="2"/>
      <c r="B30" s="3">
        <v>0.62986111111111109</v>
      </c>
      <c r="C30" s="2">
        <v>109</v>
      </c>
      <c r="D30" s="2" t="s">
        <v>37</v>
      </c>
      <c r="E30" s="2" t="s">
        <v>38</v>
      </c>
      <c r="F30" s="2" t="s">
        <v>47</v>
      </c>
      <c r="G30" s="2">
        <v>164.5</v>
      </c>
      <c r="H30" s="2">
        <v>65.8</v>
      </c>
      <c r="I30" s="2">
        <v>1</v>
      </c>
    </row>
    <row r="31" spans="1:9" x14ac:dyDescent="0.35">
      <c r="A31" s="1" t="s">
        <v>39</v>
      </c>
      <c r="B31" s="1"/>
      <c r="C31" s="1"/>
      <c r="D31" s="1"/>
      <c r="E31" s="1"/>
      <c r="F31" s="1"/>
      <c r="G31" s="1"/>
      <c r="H31" s="1"/>
      <c r="I31" s="1"/>
    </row>
    <row r="32" spans="1:9" x14ac:dyDescent="0.35">
      <c r="A32" s="2"/>
      <c r="B32" s="3">
        <v>0.64444444444444449</v>
      </c>
      <c r="C32" s="2">
        <v>105</v>
      </c>
      <c r="D32" s="2" t="s">
        <v>35</v>
      </c>
      <c r="E32" s="2" t="s">
        <v>36</v>
      </c>
      <c r="F32" s="2" t="s">
        <v>49</v>
      </c>
      <c r="G32" s="2">
        <v>175</v>
      </c>
      <c r="H32" s="2">
        <v>67.3</v>
      </c>
      <c r="I32" s="2">
        <v>1</v>
      </c>
    </row>
    <row r="33" spans="1:9" x14ac:dyDescent="0.35">
      <c r="A33" s="2"/>
      <c r="B33" s="3">
        <v>0.65416666666666667</v>
      </c>
      <c r="C33" s="2">
        <v>120</v>
      </c>
      <c r="D33" s="2" t="s">
        <v>50</v>
      </c>
      <c r="E33" s="2" t="s">
        <v>51</v>
      </c>
      <c r="F33" s="2" t="s">
        <v>48</v>
      </c>
      <c r="G33" s="2">
        <v>171</v>
      </c>
      <c r="H33" s="2">
        <v>65.760000000000005</v>
      </c>
      <c r="I33" s="2">
        <v>2</v>
      </c>
    </row>
    <row r="34" spans="1:9" x14ac:dyDescent="0.35">
      <c r="A34" s="2"/>
      <c r="B34" s="3">
        <v>0.64930555555555558</v>
      </c>
      <c r="C34" s="2">
        <v>109</v>
      </c>
      <c r="D34" s="2" t="s">
        <v>37</v>
      </c>
      <c r="E34" s="2" t="s">
        <v>38</v>
      </c>
      <c r="F34" s="2" t="s">
        <v>46</v>
      </c>
      <c r="G34" s="2">
        <v>171</v>
      </c>
      <c r="H34" s="2">
        <v>65.760000000000005</v>
      </c>
      <c r="I34" s="2">
        <v>1</v>
      </c>
    </row>
    <row r="35" spans="1:9" x14ac:dyDescent="0.35">
      <c r="A35" s="1" t="s">
        <v>40</v>
      </c>
      <c r="B35" s="1"/>
      <c r="C35" s="1"/>
      <c r="D35" s="1"/>
      <c r="E35" s="1"/>
      <c r="F35" s="1"/>
      <c r="G35" s="1"/>
      <c r="H35" s="1"/>
      <c r="I35" s="1"/>
    </row>
    <row r="36" spans="1:9" x14ac:dyDescent="0.35">
      <c r="A36" s="2"/>
      <c r="B36" s="3">
        <v>0.66111111111111109</v>
      </c>
      <c r="C36" s="2">
        <v>104</v>
      </c>
      <c r="D36" s="2" t="s">
        <v>41</v>
      </c>
      <c r="E36" s="2" t="s">
        <v>42</v>
      </c>
      <c r="F36" s="2" t="s">
        <v>49</v>
      </c>
      <c r="G36" s="2">
        <v>192.5</v>
      </c>
      <c r="H36" s="2">
        <v>64.16</v>
      </c>
      <c r="I36" s="2">
        <v>1</v>
      </c>
    </row>
    <row r="37" spans="1:9" x14ac:dyDescent="0.35">
      <c r="A37" s="2"/>
      <c r="B37" s="3">
        <v>0.66666666666666663</v>
      </c>
      <c r="C37" s="2">
        <v>107</v>
      </c>
      <c r="D37" s="2" t="s">
        <v>43</v>
      </c>
      <c r="E37" s="2" t="s">
        <v>44</v>
      </c>
      <c r="F37" s="2" t="s">
        <v>46</v>
      </c>
      <c r="G37" s="2">
        <v>200.5</v>
      </c>
      <c r="H37" s="2">
        <v>66.83</v>
      </c>
      <c r="I37" s="2">
        <v>1</v>
      </c>
    </row>
    <row r="38" spans="1:9" x14ac:dyDescent="0.35">
      <c r="A38" s="1" t="s">
        <v>45</v>
      </c>
      <c r="B38" s="1"/>
      <c r="C38" s="1"/>
      <c r="D38" s="1"/>
      <c r="E38" s="1"/>
      <c r="F38" s="1"/>
      <c r="G38" s="1"/>
      <c r="H38" s="1"/>
      <c r="I38" s="1"/>
    </row>
    <row r="39" spans="1:9" x14ac:dyDescent="0.35">
      <c r="A39" s="2"/>
      <c r="B39" s="3">
        <v>0.67222222222222228</v>
      </c>
      <c r="C39" s="2">
        <v>104</v>
      </c>
      <c r="D39" s="2" t="s">
        <v>41</v>
      </c>
      <c r="E39" s="2" t="s">
        <v>42</v>
      </c>
      <c r="F39" s="2" t="s">
        <v>49</v>
      </c>
      <c r="G39" s="2">
        <v>203</v>
      </c>
      <c r="H39" s="2">
        <v>63.43</v>
      </c>
      <c r="I39" s="2">
        <v>1</v>
      </c>
    </row>
    <row r="40" spans="1:9" x14ac:dyDescent="0.35">
      <c r="A40" s="1"/>
      <c r="B40" s="1"/>
      <c r="C40" s="1"/>
      <c r="D40" s="1"/>
      <c r="E40" s="1"/>
      <c r="F40" s="1"/>
      <c r="G40" s="1"/>
      <c r="H40" s="1"/>
      <c r="I40" s="1"/>
    </row>
  </sheetData>
  <sortState xmlns:xlrd2="http://schemas.microsoft.com/office/spreadsheetml/2017/richdata2" ref="B32:I33">
    <sortCondition ref="I32:I33"/>
  </sortState>
  <mergeCells count="13">
    <mergeCell ref="A40:I40"/>
    <mergeCell ref="A21:I21"/>
    <mergeCell ref="A27:I27"/>
    <mergeCell ref="A31:I31"/>
    <mergeCell ref="A35:I35"/>
    <mergeCell ref="A38:I38"/>
    <mergeCell ref="A1:I1"/>
    <mergeCell ref="A14:I14"/>
    <mergeCell ref="A17:I17"/>
    <mergeCell ref="A10:I10"/>
    <mergeCell ref="A12:I12"/>
    <mergeCell ref="A3:I3"/>
    <mergeCell ref="A5:I5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BDF082-630C-4C16-A98C-9E945E1C4CE9}">
  <dimension ref="A1:AG36"/>
  <sheetViews>
    <sheetView topLeftCell="R19" workbookViewId="0">
      <selection activeCell="AG27" sqref="AG27:AG31"/>
    </sheetView>
  </sheetViews>
  <sheetFormatPr defaultRowHeight="14.5" x14ac:dyDescent="0.35"/>
  <sheetData>
    <row r="1" spans="1:33" x14ac:dyDescent="0.35">
      <c r="A1">
        <v>101</v>
      </c>
      <c r="B1">
        <v>100</v>
      </c>
      <c r="D1">
        <v>100</v>
      </c>
      <c r="E1">
        <v>103</v>
      </c>
      <c r="F1">
        <v>106</v>
      </c>
      <c r="G1">
        <v>105</v>
      </c>
      <c r="I1">
        <v>105</v>
      </c>
      <c r="K1">
        <v>102</v>
      </c>
      <c r="L1">
        <v>101</v>
      </c>
      <c r="N1">
        <v>102</v>
      </c>
      <c r="O1">
        <v>101</v>
      </c>
      <c r="P1">
        <v>103</v>
      </c>
      <c r="R1">
        <v>101</v>
      </c>
      <c r="S1">
        <v>102</v>
      </c>
      <c r="T1">
        <v>103</v>
      </c>
      <c r="U1">
        <v>108</v>
      </c>
      <c r="W1">
        <v>120</v>
      </c>
      <c r="X1">
        <v>109</v>
      </c>
      <c r="Y1">
        <v>105</v>
      </c>
      <c r="AA1">
        <v>120</v>
      </c>
      <c r="AB1">
        <v>109</v>
      </c>
      <c r="AC1">
        <v>105</v>
      </c>
      <c r="AE1">
        <v>107</v>
      </c>
      <c r="AF1">
        <v>104</v>
      </c>
      <c r="AG1">
        <v>104</v>
      </c>
    </row>
    <row r="2" spans="1:33" x14ac:dyDescent="0.35">
      <c r="A2">
        <v>6.5</v>
      </c>
      <c r="B2">
        <v>6</v>
      </c>
      <c r="D2">
        <v>6.5</v>
      </c>
      <c r="E2">
        <v>8</v>
      </c>
      <c r="F2">
        <v>7</v>
      </c>
      <c r="G2">
        <v>7</v>
      </c>
      <c r="I2">
        <v>7</v>
      </c>
      <c r="K2">
        <v>6.5</v>
      </c>
      <c r="L2">
        <v>7</v>
      </c>
      <c r="N2">
        <v>7</v>
      </c>
      <c r="O2">
        <v>5.5</v>
      </c>
      <c r="P2">
        <v>6.5</v>
      </c>
      <c r="R2">
        <v>7</v>
      </c>
      <c r="S2">
        <v>6.5</v>
      </c>
      <c r="T2">
        <v>7</v>
      </c>
      <c r="U2">
        <v>6.5</v>
      </c>
      <c r="W2">
        <v>8</v>
      </c>
      <c r="X2">
        <v>7</v>
      </c>
      <c r="Y2">
        <v>7.5</v>
      </c>
      <c r="AA2">
        <v>8</v>
      </c>
      <c r="AB2">
        <v>7</v>
      </c>
      <c r="AC2">
        <v>7.5</v>
      </c>
      <c r="AE2">
        <v>6.5</v>
      </c>
      <c r="AF2">
        <v>6</v>
      </c>
      <c r="AG2">
        <v>7</v>
      </c>
    </row>
    <row r="3" spans="1:33" x14ac:dyDescent="0.35">
      <c r="A3">
        <v>6.5</v>
      </c>
      <c r="B3">
        <v>6.5</v>
      </c>
      <c r="D3">
        <v>6.5</v>
      </c>
      <c r="E3">
        <v>7.5</v>
      </c>
      <c r="F3">
        <v>7</v>
      </c>
      <c r="G3">
        <v>7.5</v>
      </c>
      <c r="I3">
        <v>7.5</v>
      </c>
      <c r="K3">
        <v>7</v>
      </c>
      <c r="L3">
        <v>7.5</v>
      </c>
      <c r="N3">
        <v>7</v>
      </c>
      <c r="O3">
        <v>6.5</v>
      </c>
      <c r="P3">
        <v>4</v>
      </c>
      <c r="R3">
        <v>7</v>
      </c>
      <c r="S3">
        <v>6.5</v>
      </c>
      <c r="T3">
        <v>7.5</v>
      </c>
      <c r="U3">
        <v>7</v>
      </c>
      <c r="W3">
        <v>7</v>
      </c>
      <c r="X3">
        <v>6.5</v>
      </c>
      <c r="Y3">
        <v>7</v>
      </c>
      <c r="AA3">
        <v>7</v>
      </c>
      <c r="AB3">
        <v>7</v>
      </c>
      <c r="AC3">
        <v>7.5</v>
      </c>
      <c r="AE3">
        <v>6</v>
      </c>
      <c r="AF3">
        <v>6</v>
      </c>
      <c r="AG3">
        <v>6</v>
      </c>
    </row>
    <row r="4" spans="1:33" x14ac:dyDescent="0.35">
      <c r="A4">
        <v>6.5</v>
      </c>
      <c r="B4">
        <v>6</v>
      </c>
      <c r="D4">
        <v>6.5</v>
      </c>
      <c r="E4">
        <v>6.5</v>
      </c>
      <c r="F4">
        <v>6.5</v>
      </c>
      <c r="G4">
        <v>7.5</v>
      </c>
      <c r="I4">
        <v>7.5</v>
      </c>
      <c r="K4">
        <v>4</v>
      </c>
      <c r="L4">
        <v>6.5</v>
      </c>
      <c r="N4">
        <v>6.5</v>
      </c>
      <c r="O4">
        <v>5</v>
      </c>
      <c r="P4">
        <v>5</v>
      </c>
      <c r="R4">
        <v>7</v>
      </c>
      <c r="S4">
        <v>6.5</v>
      </c>
      <c r="T4">
        <v>7</v>
      </c>
      <c r="U4">
        <v>5</v>
      </c>
      <c r="W4">
        <v>7</v>
      </c>
      <c r="X4">
        <v>7</v>
      </c>
      <c r="Y4">
        <v>7</v>
      </c>
      <c r="AA4">
        <v>6.5</v>
      </c>
      <c r="AB4">
        <v>6.5</v>
      </c>
      <c r="AC4">
        <v>7</v>
      </c>
      <c r="AE4">
        <v>7</v>
      </c>
      <c r="AF4">
        <v>6</v>
      </c>
      <c r="AG4">
        <v>6</v>
      </c>
    </row>
    <row r="5" spans="1:33" x14ac:dyDescent="0.35">
      <c r="A5">
        <v>6</v>
      </c>
      <c r="B5">
        <v>7</v>
      </c>
      <c r="D5">
        <v>7</v>
      </c>
      <c r="E5">
        <v>7</v>
      </c>
      <c r="F5">
        <v>6.5</v>
      </c>
      <c r="G5">
        <v>7.5</v>
      </c>
      <c r="I5">
        <v>7.5</v>
      </c>
      <c r="K5">
        <v>6.5</v>
      </c>
      <c r="L5">
        <v>7</v>
      </c>
      <c r="N5">
        <v>7</v>
      </c>
      <c r="O5">
        <v>6.5</v>
      </c>
      <c r="P5">
        <v>7</v>
      </c>
      <c r="R5">
        <v>7.5</v>
      </c>
      <c r="S5">
        <v>7</v>
      </c>
      <c r="T5">
        <v>7</v>
      </c>
      <c r="U5">
        <v>6.5</v>
      </c>
      <c r="W5">
        <v>6</v>
      </c>
      <c r="X5">
        <v>7.5</v>
      </c>
      <c r="Y5">
        <v>7</v>
      </c>
      <c r="AA5">
        <v>7</v>
      </c>
      <c r="AB5">
        <v>6</v>
      </c>
      <c r="AC5">
        <v>7</v>
      </c>
      <c r="AE5">
        <v>6</v>
      </c>
      <c r="AF5">
        <v>7</v>
      </c>
      <c r="AG5">
        <v>6.5</v>
      </c>
    </row>
    <row r="6" spans="1:33" x14ac:dyDescent="0.35">
      <c r="A6">
        <v>7</v>
      </c>
      <c r="B6">
        <v>12</v>
      </c>
      <c r="D6">
        <v>6.5</v>
      </c>
      <c r="E6">
        <v>6.5</v>
      </c>
      <c r="F6">
        <v>6.5</v>
      </c>
      <c r="G6">
        <v>7.5</v>
      </c>
      <c r="I6">
        <v>7.5</v>
      </c>
      <c r="K6">
        <v>7</v>
      </c>
      <c r="L6">
        <v>7</v>
      </c>
      <c r="N6">
        <v>7</v>
      </c>
      <c r="O6">
        <v>6.5</v>
      </c>
      <c r="P6">
        <v>6.5</v>
      </c>
      <c r="R6">
        <v>7.5</v>
      </c>
      <c r="S6">
        <v>7</v>
      </c>
      <c r="T6">
        <v>7.5</v>
      </c>
      <c r="U6">
        <v>6.5</v>
      </c>
      <c r="W6">
        <v>7</v>
      </c>
      <c r="X6">
        <v>7</v>
      </c>
      <c r="Y6">
        <v>7.5</v>
      </c>
      <c r="AA6">
        <v>7</v>
      </c>
      <c r="AB6">
        <v>7</v>
      </c>
      <c r="AC6">
        <v>7</v>
      </c>
      <c r="AE6">
        <v>7</v>
      </c>
      <c r="AF6">
        <v>7</v>
      </c>
      <c r="AG6">
        <v>6.5</v>
      </c>
    </row>
    <row r="7" spans="1:33" x14ac:dyDescent="0.35">
      <c r="A7">
        <v>7</v>
      </c>
      <c r="B7">
        <v>6.5</v>
      </c>
      <c r="D7">
        <v>6.5</v>
      </c>
      <c r="E7">
        <v>7</v>
      </c>
      <c r="F7">
        <v>7</v>
      </c>
      <c r="G7">
        <v>6</v>
      </c>
      <c r="I7">
        <v>6</v>
      </c>
      <c r="K7">
        <v>7</v>
      </c>
      <c r="L7">
        <v>6</v>
      </c>
      <c r="N7">
        <v>6.5</v>
      </c>
      <c r="O7">
        <v>6</v>
      </c>
      <c r="P7">
        <v>6</v>
      </c>
      <c r="R7">
        <v>5</v>
      </c>
      <c r="S7">
        <v>7</v>
      </c>
      <c r="T7">
        <v>6</v>
      </c>
      <c r="U7">
        <v>6.5</v>
      </c>
      <c r="W7">
        <v>6</v>
      </c>
      <c r="X7">
        <v>8</v>
      </c>
      <c r="Y7">
        <v>7</v>
      </c>
      <c r="AA7">
        <v>6</v>
      </c>
      <c r="AB7">
        <v>6.5</v>
      </c>
      <c r="AC7">
        <v>7</v>
      </c>
      <c r="AE7">
        <v>7</v>
      </c>
      <c r="AF7">
        <v>7</v>
      </c>
      <c r="AG7">
        <v>6.5</v>
      </c>
    </row>
    <row r="8" spans="1:33" x14ac:dyDescent="0.35">
      <c r="A8">
        <v>6</v>
      </c>
      <c r="B8">
        <v>6</v>
      </c>
      <c r="D8">
        <v>7.5</v>
      </c>
      <c r="E8">
        <v>6</v>
      </c>
      <c r="F8">
        <v>7</v>
      </c>
      <c r="I8">
        <v>13</v>
      </c>
      <c r="K8">
        <v>6.5</v>
      </c>
      <c r="L8">
        <v>7</v>
      </c>
      <c r="N8">
        <v>7</v>
      </c>
      <c r="O8">
        <v>7</v>
      </c>
      <c r="P8">
        <v>7</v>
      </c>
      <c r="R8">
        <v>14</v>
      </c>
      <c r="S8">
        <v>14</v>
      </c>
      <c r="T8">
        <v>13</v>
      </c>
      <c r="U8">
        <v>13</v>
      </c>
      <c r="W8">
        <v>7</v>
      </c>
      <c r="X8">
        <v>7</v>
      </c>
      <c r="Y8">
        <v>7</v>
      </c>
      <c r="AA8">
        <v>7.5</v>
      </c>
      <c r="AB8">
        <v>7</v>
      </c>
      <c r="AC8">
        <v>7</v>
      </c>
      <c r="AE8">
        <v>7</v>
      </c>
      <c r="AF8">
        <v>7</v>
      </c>
      <c r="AG8">
        <v>6</v>
      </c>
    </row>
    <row r="9" spans="1:33" x14ac:dyDescent="0.35">
      <c r="A9">
        <v>13</v>
      </c>
      <c r="B9">
        <v>6</v>
      </c>
      <c r="D9">
        <v>13</v>
      </c>
      <c r="E9">
        <v>13</v>
      </c>
      <c r="F9">
        <v>12</v>
      </c>
      <c r="I9">
        <v>6</v>
      </c>
      <c r="K9">
        <v>7</v>
      </c>
      <c r="L9">
        <v>7.5</v>
      </c>
      <c r="N9">
        <v>6</v>
      </c>
      <c r="O9">
        <v>14</v>
      </c>
      <c r="P9">
        <v>13</v>
      </c>
      <c r="R9">
        <v>7</v>
      </c>
      <c r="S9">
        <v>7.5</v>
      </c>
      <c r="T9">
        <v>6</v>
      </c>
      <c r="U9">
        <v>7</v>
      </c>
      <c r="W9">
        <v>7</v>
      </c>
      <c r="X9">
        <v>7</v>
      </c>
      <c r="Y9">
        <v>7</v>
      </c>
      <c r="AA9">
        <v>6.5</v>
      </c>
      <c r="AB9">
        <v>6</v>
      </c>
      <c r="AC9">
        <v>6</v>
      </c>
      <c r="AE9">
        <v>7</v>
      </c>
      <c r="AF9">
        <v>7</v>
      </c>
      <c r="AG9">
        <v>6</v>
      </c>
    </row>
    <row r="10" spans="1:33" x14ac:dyDescent="0.35">
      <c r="A10">
        <v>6.5</v>
      </c>
      <c r="B10">
        <v>6</v>
      </c>
      <c r="D10">
        <v>7</v>
      </c>
      <c r="E10">
        <v>6</v>
      </c>
      <c r="F10">
        <v>7</v>
      </c>
      <c r="I10">
        <v>6</v>
      </c>
      <c r="K10">
        <v>7</v>
      </c>
      <c r="L10">
        <v>6.5</v>
      </c>
      <c r="N10">
        <v>7</v>
      </c>
      <c r="O10">
        <v>6</v>
      </c>
      <c r="P10">
        <v>7</v>
      </c>
      <c r="R10">
        <v>7.5</v>
      </c>
      <c r="S10">
        <v>7</v>
      </c>
      <c r="T10">
        <v>6</v>
      </c>
      <c r="U10">
        <v>6.5</v>
      </c>
      <c r="W10">
        <v>6.5</v>
      </c>
      <c r="X10">
        <v>7.5</v>
      </c>
      <c r="Y10">
        <v>7</v>
      </c>
      <c r="AA10">
        <v>7</v>
      </c>
      <c r="AB10">
        <v>7</v>
      </c>
      <c r="AC10">
        <v>7</v>
      </c>
      <c r="AE10">
        <v>7.5</v>
      </c>
      <c r="AF10">
        <v>7</v>
      </c>
      <c r="AG10">
        <v>6.5</v>
      </c>
    </row>
    <row r="11" spans="1:33" x14ac:dyDescent="0.35">
      <c r="A11">
        <v>7</v>
      </c>
      <c r="B11">
        <v>6</v>
      </c>
      <c r="D11">
        <v>7</v>
      </c>
      <c r="E11">
        <v>7</v>
      </c>
      <c r="F11">
        <v>7</v>
      </c>
      <c r="I11">
        <v>7</v>
      </c>
      <c r="K11">
        <v>6</v>
      </c>
      <c r="L11">
        <v>7.5</v>
      </c>
      <c r="N11">
        <v>6.5</v>
      </c>
      <c r="O11">
        <v>7</v>
      </c>
      <c r="P11">
        <v>7</v>
      </c>
      <c r="R11">
        <v>7</v>
      </c>
      <c r="S11">
        <v>6.5</v>
      </c>
      <c r="T11">
        <v>6.5</v>
      </c>
      <c r="U11">
        <v>4</v>
      </c>
      <c r="W11">
        <v>7</v>
      </c>
      <c r="X11">
        <v>7</v>
      </c>
      <c r="Y11">
        <v>7</v>
      </c>
      <c r="AA11">
        <v>7</v>
      </c>
      <c r="AB11">
        <v>6.5</v>
      </c>
      <c r="AC11">
        <v>6.5</v>
      </c>
      <c r="AE11">
        <v>6</v>
      </c>
      <c r="AF11">
        <v>6</v>
      </c>
      <c r="AG11">
        <v>6</v>
      </c>
    </row>
    <row r="12" spans="1:33" x14ac:dyDescent="0.35">
      <c r="A12">
        <v>6.5</v>
      </c>
      <c r="B12">
        <v>7</v>
      </c>
      <c r="D12">
        <v>6</v>
      </c>
      <c r="E12">
        <v>7</v>
      </c>
      <c r="F12">
        <v>7.5</v>
      </c>
      <c r="I12">
        <v>4</v>
      </c>
      <c r="K12">
        <v>6.5</v>
      </c>
      <c r="L12">
        <v>6.5</v>
      </c>
      <c r="N12">
        <v>7</v>
      </c>
      <c r="O12">
        <v>7.5</v>
      </c>
      <c r="P12">
        <v>7.5</v>
      </c>
      <c r="R12">
        <v>7</v>
      </c>
      <c r="S12">
        <v>6.5</v>
      </c>
      <c r="T12">
        <v>6.5</v>
      </c>
      <c r="U12">
        <v>6</v>
      </c>
      <c r="W12">
        <v>6</v>
      </c>
      <c r="X12">
        <v>4</v>
      </c>
      <c r="Y12">
        <v>7.5</v>
      </c>
      <c r="AA12">
        <v>5</v>
      </c>
      <c r="AB12">
        <v>6.5</v>
      </c>
      <c r="AC12">
        <v>7</v>
      </c>
      <c r="AE12">
        <v>7</v>
      </c>
      <c r="AF12">
        <v>6.5</v>
      </c>
      <c r="AG12">
        <v>7</v>
      </c>
    </row>
    <row r="13" spans="1:33" x14ac:dyDescent="0.35">
      <c r="A13">
        <v>6.5</v>
      </c>
      <c r="B13">
        <v>6.5</v>
      </c>
      <c r="D13">
        <v>6</v>
      </c>
      <c r="E13">
        <v>7.5</v>
      </c>
      <c r="F13">
        <v>7</v>
      </c>
      <c r="I13">
        <v>7.5</v>
      </c>
      <c r="K13">
        <v>6.5</v>
      </c>
      <c r="L13">
        <v>7</v>
      </c>
      <c r="N13">
        <v>6</v>
      </c>
      <c r="O13">
        <v>6.5</v>
      </c>
      <c r="P13">
        <v>4</v>
      </c>
      <c r="R13">
        <v>5</v>
      </c>
      <c r="S13">
        <v>6.5</v>
      </c>
      <c r="T13">
        <v>7</v>
      </c>
      <c r="U13">
        <v>7</v>
      </c>
      <c r="W13">
        <v>6.5</v>
      </c>
      <c r="X13">
        <v>6.5</v>
      </c>
      <c r="Y13">
        <v>7</v>
      </c>
      <c r="AA13">
        <v>4</v>
      </c>
      <c r="AB13">
        <v>7</v>
      </c>
      <c r="AC13">
        <v>7</v>
      </c>
      <c r="AE13">
        <v>7</v>
      </c>
      <c r="AF13">
        <v>7</v>
      </c>
      <c r="AG13">
        <v>12</v>
      </c>
    </row>
    <row r="14" spans="1:33" x14ac:dyDescent="0.35">
      <c r="A14">
        <v>7</v>
      </c>
      <c r="B14">
        <v>7</v>
      </c>
      <c r="D14">
        <v>7</v>
      </c>
      <c r="E14">
        <v>7.5</v>
      </c>
      <c r="F14">
        <v>6.5</v>
      </c>
      <c r="I14">
        <v>7.5</v>
      </c>
      <c r="K14">
        <v>7</v>
      </c>
      <c r="L14">
        <v>6.5</v>
      </c>
      <c r="N14">
        <v>6.5</v>
      </c>
      <c r="O14">
        <v>7</v>
      </c>
      <c r="P14">
        <v>6</v>
      </c>
      <c r="R14">
        <v>6</v>
      </c>
      <c r="S14">
        <v>6.5</v>
      </c>
      <c r="T14">
        <v>6.5</v>
      </c>
      <c r="U14">
        <v>6</v>
      </c>
      <c r="W14">
        <v>6</v>
      </c>
      <c r="X14">
        <v>6</v>
      </c>
      <c r="Y14">
        <v>6</v>
      </c>
      <c r="AA14">
        <v>6</v>
      </c>
      <c r="AB14">
        <v>7</v>
      </c>
      <c r="AC14">
        <v>6</v>
      </c>
      <c r="AE14">
        <v>6.5</v>
      </c>
      <c r="AF14">
        <v>7</v>
      </c>
      <c r="AG14">
        <v>6.5</v>
      </c>
    </row>
    <row r="15" spans="1:33" x14ac:dyDescent="0.35">
      <c r="A15">
        <v>13</v>
      </c>
      <c r="B15">
        <v>12</v>
      </c>
      <c r="D15">
        <v>6</v>
      </c>
      <c r="E15">
        <v>7.5</v>
      </c>
      <c r="F15">
        <v>7</v>
      </c>
      <c r="I15">
        <v>6.5</v>
      </c>
      <c r="K15">
        <v>7</v>
      </c>
      <c r="L15">
        <v>7</v>
      </c>
      <c r="N15">
        <v>7</v>
      </c>
      <c r="O15">
        <v>6.5</v>
      </c>
      <c r="P15">
        <v>4</v>
      </c>
      <c r="R15">
        <v>7</v>
      </c>
      <c r="S15">
        <v>7</v>
      </c>
      <c r="T15">
        <v>5</v>
      </c>
      <c r="U15">
        <v>6</v>
      </c>
      <c r="W15">
        <v>7</v>
      </c>
      <c r="X15">
        <v>5</v>
      </c>
      <c r="Y15">
        <v>7</v>
      </c>
      <c r="AA15">
        <v>7</v>
      </c>
      <c r="AB15">
        <v>6.5</v>
      </c>
      <c r="AC15">
        <v>7</v>
      </c>
      <c r="AE15">
        <v>6.5</v>
      </c>
      <c r="AF15">
        <v>6.5</v>
      </c>
      <c r="AG15">
        <v>7</v>
      </c>
    </row>
    <row r="16" spans="1:33" x14ac:dyDescent="0.35">
      <c r="A16">
        <v>12</v>
      </c>
      <c r="B16">
        <v>12</v>
      </c>
      <c r="D16">
        <v>6.5</v>
      </c>
      <c r="E16">
        <v>7</v>
      </c>
      <c r="F16">
        <v>7</v>
      </c>
      <c r="I16">
        <v>7.5</v>
      </c>
      <c r="K16">
        <v>14</v>
      </c>
      <c r="L16">
        <v>7</v>
      </c>
      <c r="N16">
        <v>6</v>
      </c>
      <c r="O16">
        <v>7</v>
      </c>
      <c r="P16">
        <v>7</v>
      </c>
      <c r="R16">
        <v>7</v>
      </c>
      <c r="S16">
        <v>7.5</v>
      </c>
      <c r="T16">
        <v>6.5</v>
      </c>
      <c r="U16">
        <v>6</v>
      </c>
      <c r="W16">
        <v>13</v>
      </c>
      <c r="X16">
        <v>13</v>
      </c>
      <c r="Y16">
        <v>13</v>
      </c>
      <c r="AA16">
        <v>6.5</v>
      </c>
      <c r="AB16">
        <v>6</v>
      </c>
      <c r="AC16">
        <v>6</v>
      </c>
      <c r="AE16">
        <v>6.5</v>
      </c>
      <c r="AF16">
        <v>4</v>
      </c>
      <c r="AG16">
        <v>6</v>
      </c>
    </row>
    <row r="17" spans="1:33" x14ac:dyDescent="0.35">
      <c r="A17">
        <v>14</v>
      </c>
      <c r="B17">
        <v>14</v>
      </c>
      <c r="D17">
        <v>6</v>
      </c>
      <c r="E17">
        <v>7.5</v>
      </c>
      <c r="F17">
        <v>6.5</v>
      </c>
      <c r="I17">
        <v>6.5</v>
      </c>
      <c r="K17">
        <v>7</v>
      </c>
      <c r="L17">
        <v>7</v>
      </c>
      <c r="N17">
        <v>7</v>
      </c>
      <c r="O17">
        <v>6.5</v>
      </c>
      <c r="P17">
        <v>7.5</v>
      </c>
      <c r="R17">
        <v>7</v>
      </c>
      <c r="S17">
        <v>8</v>
      </c>
      <c r="T17">
        <v>6</v>
      </c>
      <c r="U17">
        <v>6.5</v>
      </c>
      <c r="W17">
        <v>6</v>
      </c>
      <c r="X17">
        <v>6.5</v>
      </c>
      <c r="Y17">
        <v>7</v>
      </c>
      <c r="AA17">
        <v>7</v>
      </c>
      <c r="AB17">
        <v>6.5</v>
      </c>
      <c r="AC17">
        <v>7</v>
      </c>
      <c r="AE17">
        <v>7</v>
      </c>
      <c r="AF17">
        <v>6.5</v>
      </c>
      <c r="AG17">
        <v>6</v>
      </c>
    </row>
    <row r="18" spans="1:33" x14ac:dyDescent="0.35">
      <c r="A18">
        <v>13</v>
      </c>
      <c r="B18">
        <v>13</v>
      </c>
      <c r="D18">
        <v>6.5</v>
      </c>
      <c r="E18">
        <v>6.5</v>
      </c>
      <c r="F18">
        <v>6.5</v>
      </c>
      <c r="I18">
        <v>7.5</v>
      </c>
      <c r="K18">
        <v>6</v>
      </c>
      <c r="L18">
        <v>12</v>
      </c>
      <c r="N18">
        <v>14</v>
      </c>
      <c r="O18">
        <v>7</v>
      </c>
      <c r="P18">
        <v>7</v>
      </c>
      <c r="R18">
        <v>7.5</v>
      </c>
      <c r="S18">
        <v>7.5</v>
      </c>
      <c r="T18">
        <v>7.5</v>
      </c>
      <c r="U18">
        <v>7</v>
      </c>
      <c r="W18">
        <v>6</v>
      </c>
      <c r="X18">
        <v>5.5</v>
      </c>
      <c r="Y18">
        <v>7</v>
      </c>
      <c r="AA18">
        <v>13</v>
      </c>
      <c r="AB18">
        <v>13</v>
      </c>
      <c r="AC18">
        <v>13</v>
      </c>
      <c r="AE18">
        <v>7</v>
      </c>
      <c r="AF18">
        <v>7</v>
      </c>
      <c r="AG18">
        <v>6.5</v>
      </c>
    </row>
    <row r="19" spans="1:33" x14ac:dyDescent="0.35">
      <c r="A19">
        <f>SUM(A2:A18)</f>
        <v>144</v>
      </c>
      <c r="B19">
        <f>SUM(B2:B18)</f>
        <v>139.5</v>
      </c>
      <c r="D19">
        <v>6</v>
      </c>
      <c r="E19">
        <v>6.5</v>
      </c>
      <c r="F19">
        <v>6</v>
      </c>
      <c r="I19">
        <v>7</v>
      </c>
      <c r="K19">
        <v>6</v>
      </c>
      <c r="L19">
        <v>7</v>
      </c>
      <c r="N19">
        <v>6.5</v>
      </c>
      <c r="O19">
        <v>6</v>
      </c>
      <c r="P19">
        <v>6</v>
      </c>
      <c r="R19">
        <v>6</v>
      </c>
      <c r="S19">
        <v>6.5</v>
      </c>
      <c r="T19">
        <v>6</v>
      </c>
      <c r="U19">
        <v>6</v>
      </c>
      <c r="W19">
        <v>6.5</v>
      </c>
      <c r="X19">
        <v>7</v>
      </c>
      <c r="Y19">
        <v>6.5</v>
      </c>
      <c r="AA19">
        <v>6.5</v>
      </c>
      <c r="AB19">
        <v>6.5</v>
      </c>
      <c r="AC19">
        <v>6.5</v>
      </c>
      <c r="AE19">
        <v>6.5</v>
      </c>
      <c r="AF19">
        <v>6.5</v>
      </c>
      <c r="AG19">
        <v>6</v>
      </c>
    </row>
    <row r="20" spans="1:33" x14ac:dyDescent="0.35">
      <c r="A20">
        <v>220</v>
      </c>
      <c r="B20">
        <v>220</v>
      </c>
      <c r="D20">
        <v>7</v>
      </c>
      <c r="E20">
        <v>7</v>
      </c>
      <c r="F20">
        <v>7</v>
      </c>
      <c r="I20">
        <v>13</v>
      </c>
      <c r="K20">
        <v>7</v>
      </c>
      <c r="L20">
        <v>7</v>
      </c>
      <c r="N20">
        <v>7</v>
      </c>
      <c r="O20">
        <v>7.5</v>
      </c>
      <c r="P20">
        <v>8</v>
      </c>
      <c r="R20">
        <v>13</v>
      </c>
      <c r="S20">
        <v>12</v>
      </c>
      <c r="T20">
        <v>12</v>
      </c>
      <c r="U20">
        <v>11</v>
      </c>
      <c r="W20">
        <v>7</v>
      </c>
      <c r="X20">
        <v>7</v>
      </c>
      <c r="Y20">
        <v>7</v>
      </c>
      <c r="AA20">
        <v>7.5</v>
      </c>
      <c r="AB20">
        <v>6.5</v>
      </c>
      <c r="AC20">
        <v>6.5</v>
      </c>
      <c r="AE20">
        <v>13</v>
      </c>
      <c r="AF20">
        <v>12</v>
      </c>
      <c r="AG20">
        <v>6.5</v>
      </c>
    </row>
    <row r="21" spans="1:33" x14ac:dyDescent="0.35">
      <c r="A21">
        <f>A19/A20*100</f>
        <v>65.454545454545453</v>
      </c>
      <c r="B21">
        <f>B19/B20*100</f>
        <v>63.409090909090907</v>
      </c>
      <c r="D21">
        <v>6</v>
      </c>
      <c r="E21">
        <v>6.5</v>
      </c>
      <c r="F21">
        <v>6.5</v>
      </c>
      <c r="I21">
        <v>15</v>
      </c>
      <c r="K21">
        <v>6.5</v>
      </c>
      <c r="L21">
        <v>7</v>
      </c>
      <c r="N21">
        <v>7</v>
      </c>
      <c r="O21">
        <v>6.5</v>
      </c>
      <c r="P21">
        <v>6.5</v>
      </c>
      <c r="R21">
        <v>14</v>
      </c>
      <c r="S21">
        <v>14</v>
      </c>
      <c r="T21">
        <v>14</v>
      </c>
      <c r="U21">
        <v>13</v>
      </c>
      <c r="W21">
        <v>6.5</v>
      </c>
      <c r="X21">
        <v>6.5</v>
      </c>
      <c r="Y21">
        <v>6</v>
      </c>
      <c r="AA21">
        <v>7</v>
      </c>
      <c r="AB21">
        <v>7</v>
      </c>
      <c r="AC21">
        <v>6.5</v>
      </c>
      <c r="AE21">
        <v>6</v>
      </c>
      <c r="AF21">
        <v>6</v>
      </c>
      <c r="AG21">
        <v>7</v>
      </c>
    </row>
    <row r="22" spans="1:33" x14ac:dyDescent="0.35">
      <c r="R22">
        <f>SUM(R18:R21)</f>
        <v>40.5</v>
      </c>
      <c r="S22">
        <f t="shared" ref="S22:U22" si="0">SUM(S18:S21)</f>
        <v>40</v>
      </c>
      <c r="T22">
        <f t="shared" si="0"/>
        <v>39.5</v>
      </c>
      <c r="U22">
        <f t="shared" si="0"/>
        <v>37</v>
      </c>
      <c r="W22">
        <v>12</v>
      </c>
      <c r="X22">
        <v>12</v>
      </c>
      <c r="Y22">
        <v>13</v>
      </c>
      <c r="AA22">
        <v>6</v>
      </c>
      <c r="AB22">
        <v>6</v>
      </c>
      <c r="AC22">
        <v>6</v>
      </c>
      <c r="AE22">
        <v>6.5</v>
      </c>
      <c r="AF22">
        <v>7</v>
      </c>
      <c r="AG22">
        <v>5</v>
      </c>
    </row>
    <row r="23" spans="1:33" x14ac:dyDescent="0.35">
      <c r="D23">
        <v>12</v>
      </c>
      <c r="E23">
        <v>13</v>
      </c>
      <c r="F23">
        <v>13</v>
      </c>
      <c r="I23">
        <f>SUM(I2:I21)</f>
        <v>157</v>
      </c>
      <c r="K23">
        <v>12</v>
      </c>
      <c r="L23">
        <v>6.5</v>
      </c>
      <c r="N23">
        <v>6</v>
      </c>
      <c r="O23">
        <v>13</v>
      </c>
      <c r="P23">
        <v>11</v>
      </c>
      <c r="R23">
        <f>SUM(R2:R21)</f>
        <v>156</v>
      </c>
      <c r="S23">
        <f t="shared" ref="S23:U23" si="1">SUM(S2:S21)</f>
        <v>157.5</v>
      </c>
      <c r="T23">
        <f t="shared" si="1"/>
        <v>150.5</v>
      </c>
      <c r="U23">
        <f t="shared" si="1"/>
        <v>143</v>
      </c>
      <c r="W23">
        <v>14</v>
      </c>
      <c r="X23">
        <v>14</v>
      </c>
      <c r="Y23">
        <v>15</v>
      </c>
      <c r="AA23">
        <v>12</v>
      </c>
      <c r="AB23">
        <v>12</v>
      </c>
      <c r="AC23">
        <v>13</v>
      </c>
      <c r="AE23">
        <v>7</v>
      </c>
      <c r="AF23">
        <v>6</v>
      </c>
      <c r="AG23">
        <v>6</v>
      </c>
    </row>
    <row r="24" spans="1:33" x14ac:dyDescent="0.35">
      <c r="W24">
        <f>SUM(W20:W23)</f>
        <v>39.5</v>
      </c>
      <c r="X24">
        <f t="shared" ref="X24:Y24" si="2">SUM(X20:X23)</f>
        <v>39.5</v>
      </c>
      <c r="Y24">
        <f t="shared" si="2"/>
        <v>41</v>
      </c>
      <c r="AA24">
        <v>14</v>
      </c>
      <c r="AB24">
        <v>14</v>
      </c>
      <c r="AC24">
        <v>14</v>
      </c>
      <c r="AE24">
        <v>7</v>
      </c>
      <c r="AF24">
        <v>7</v>
      </c>
      <c r="AG24">
        <v>6</v>
      </c>
    </row>
    <row r="25" spans="1:33" x14ac:dyDescent="0.35">
      <c r="AA25">
        <f>SUM(AA21:AA24)</f>
        <v>39</v>
      </c>
      <c r="AB25">
        <f t="shared" ref="AB25:AD25" si="3">SUM(AB21:AB24)</f>
        <v>39</v>
      </c>
      <c r="AC25">
        <f t="shared" si="3"/>
        <v>39.5</v>
      </c>
      <c r="AD25">
        <f t="shared" si="3"/>
        <v>0</v>
      </c>
      <c r="AE25">
        <v>7</v>
      </c>
      <c r="AF25">
        <v>7</v>
      </c>
      <c r="AG25">
        <v>6.5</v>
      </c>
    </row>
    <row r="26" spans="1:33" x14ac:dyDescent="0.35">
      <c r="D26">
        <v>14</v>
      </c>
      <c r="E26">
        <v>15</v>
      </c>
      <c r="F26">
        <v>14</v>
      </c>
      <c r="I26">
        <v>230</v>
      </c>
      <c r="K26">
        <v>14</v>
      </c>
      <c r="L26">
        <v>13</v>
      </c>
      <c r="N26">
        <v>12</v>
      </c>
      <c r="O26">
        <v>14</v>
      </c>
      <c r="P26">
        <v>14</v>
      </c>
      <c r="R26">
        <v>230</v>
      </c>
      <c r="S26">
        <v>230</v>
      </c>
      <c r="T26">
        <v>230</v>
      </c>
      <c r="U26">
        <v>230</v>
      </c>
      <c r="W26">
        <f>SUM(W2:W23)</f>
        <v>165</v>
      </c>
      <c r="X26">
        <f t="shared" ref="X26:Y26" si="4">SUM(X2:X23)</f>
        <v>164.5</v>
      </c>
      <c r="Y26">
        <f t="shared" si="4"/>
        <v>173</v>
      </c>
      <c r="AA26">
        <f>SUM(AA2:AA24)</f>
        <v>171</v>
      </c>
      <c r="AB26">
        <f t="shared" ref="AB26:AD26" si="5">SUM(AB2:AB24)</f>
        <v>171</v>
      </c>
      <c r="AC26">
        <f t="shared" si="5"/>
        <v>175</v>
      </c>
      <c r="AD26">
        <f t="shared" si="5"/>
        <v>0</v>
      </c>
      <c r="AE26">
        <v>6</v>
      </c>
      <c r="AF26">
        <v>6.5</v>
      </c>
      <c r="AG26">
        <v>7</v>
      </c>
    </row>
    <row r="27" spans="1:33" x14ac:dyDescent="0.35">
      <c r="O27">
        <f>SUM(O20:O26)</f>
        <v>41</v>
      </c>
      <c r="P27">
        <f t="shared" ref="P27:Q27" si="6">SUM(P20:P26)</f>
        <v>39.5</v>
      </c>
      <c r="Q27">
        <f t="shared" si="6"/>
        <v>0</v>
      </c>
      <c r="R27">
        <f>R23/R26*100</f>
        <v>67.826086956521735</v>
      </c>
      <c r="S27">
        <f t="shared" ref="S27:U27" si="7">S23/S26*100</f>
        <v>68.478260869565219</v>
      </c>
      <c r="T27">
        <f t="shared" si="7"/>
        <v>65.434782608695656</v>
      </c>
      <c r="U27">
        <f t="shared" si="7"/>
        <v>62.173913043478258</v>
      </c>
      <c r="W27">
        <v>250</v>
      </c>
      <c r="X27">
        <v>250</v>
      </c>
      <c r="Y27">
        <v>250</v>
      </c>
      <c r="AA27">
        <v>260</v>
      </c>
      <c r="AB27">
        <v>260</v>
      </c>
      <c r="AC27">
        <v>260</v>
      </c>
      <c r="AD27">
        <v>260</v>
      </c>
      <c r="AE27">
        <v>13</v>
      </c>
      <c r="AF27">
        <v>12</v>
      </c>
      <c r="AG27">
        <v>7</v>
      </c>
    </row>
    <row r="28" spans="1:33" x14ac:dyDescent="0.35">
      <c r="D28">
        <f>SUM(D20:D26)</f>
        <v>39</v>
      </c>
      <c r="E28">
        <f t="shared" ref="E28:G28" si="8">SUM(E20:E26)</f>
        <v>41.5</v>
      </c>
      <c r="F28">
        <f t="shared" si="8"/>
        <v>40.5</v>
      </c>
      <c r="G28">
        <f t="shared" si="8"/>
        <v>0</v>
      </c>
      <c r="I28">
        <f>I23/I26*100</f>
        <v>68.260869565217391</v>
      </c>
      <c r="K28">
        <v>162</v>
      </c>
      <c r="L28">
        <v>14</v>
      </c>
      <c r="N28">
        <v>14</v>
      </c>
      <c r="O28">
        <v>163</v>
      </c>
      <c r="P28">
        <f t="shared" ref="P28:Q28" si="9">SUM(P2:P26)</f>
        <v>157.5</v>
      </c>
      <c r="Q28">
        <f t="shared" si="9"/>
        <v>0</v>
      </c>
      <c r="W28">
        <f>W26/W27*100</f>
        <v>66</v>
      </c>
      <c r="X28">
        <f t="shared" ref="X28:Y28" si="10">X26/X27*100</f>
        <v>65.8</v>
      </c>
      <c r="Y28">
        <f t="shared" si="10"/>
        <v>69.199999999999989</v>
      </c>
      <c r="AA28">
        <f>AA26/AA27*100</f>
        <v>65.769230769230774</v>
      </c>
      <c r="AB28">
        <f t="shared" ref="AB28:AD28" si="11">AB26/AB27*100</f>
        <v>65.769230769230774</v>
      </c>
      <c r="AC28">
        <f t="shared" si="11"/>
        <v>67.307692307692307</v>
      </c>
      <c r="AD28">
        <f t="shared" si="11"/>
        <v>0</v>
      </c>
      <c r="AE28">
        <v>14</v>
      </c>
      <c r="AF28">
        <v>14</v>
      </c>
      <c r="AG28">
        <v>6</v>
      </c>
    </row>
    <row r="29" spans="1:33" x14ac:dyDescent="0.35">
      <c r="AE29">
        <f>SUM(AE25:AE28)</f>
        <v>40</v>
      </c>
      <c r="AF29">
        <f>SUM(AF25:AF28)</f>
        <v>39.5</v>
      </c>
      <c r="AG29">
        <v>12</v>
      </c>
    </row>
    <row r="30" spans="1:33" x14ac:dyDescent="0.35">
      <c r="N30">
        <f>SUM(N21:N28)</f>
        <v>39</v>
      </c>
      <c r="O30">
        <v>250</v>
      </c>
      <c r="P30">
        <v>250</v>
      </c>
      <c r="Q30">
        <v>250</v>
      </c>
      <c r="AE30">
        <f>SUM(AE2:AE28)</f>
        <v>200.5</v>
      </c>
      <c r="AF30">
        <v>192.5</v>
      </c>
      <c r="AG30">
        <v>14</v>
      </c>
    </row>
    <row r="31" spans="1:33" x14ac:dyDescent="0.35">
      <c r="AG31">
        <f>SUM(AG27:AG30)</f>
        <v>39</v>
      </c>
    </row>
    <row r="32" spans="1:33" x14ac:dyDescent="0.35">
      <c r="L32">
        <f>SUM(L21:L28)</f>
        <v>40.5</v>
      </c>
      <c r="M32">
        <f>SUM(M21:M28)</f>
        <v>0</v>
      </c>
      <c r="N32">
        <f>SUM(N2:N28)</f>
        <v>173.5</v>
      </c>
      <c r="O32">
        <f>O28/O30*100</f>
        <v>65.2</v>
      </c>
      <c r="P32">
        <f t="shared" ref="P32:Q32" si="12">P28/P30*100</f>
        <v>63</v>
      </c>
      <c r="Q32">
        <f t="shared" si="12"/>
        <v>0</v>
      </c>
      <c r="AE32">
        <v>300</v>
      </c>
      <c r="AF32">
        <v>300</v>
      </c>
      <c r="AG32">
        <f>SUM(AG2:AG30)</f>
        <v>203</v>
      </c>
    </row>
    <row r="33" spans="4:33" x14ac:dyDescent="0.35">
      <c r="D33">
        <f>SUM(D2:D26)</f>
        <v>163</v>
      </c>
      <c r="E33">
        <f>SUM(E2:E26)</f>
        <v>173</v>
      </c>
      <c r="F33">
        <f>SUM(F2:F26)</f>
        <v>168</v>
      </c>
      <c r="G33">
        <f>SUM(G2:G26)</f>
        <v>43</v>
      </c>
      <c r="K33">
        <v>250</v>
      </c>
      <c r="L33">
        <v>175</v>
      </c>
      <c r="M33">
        <v>175</v>
      </c>
      <c r="N33">
        <v>260</v>
      </c>
      <c r="O33">
        <v>2</v>
      </c>
      <c r="AE33">
        <f>AE30/AE32*100</f>
        <v>66.833333333333329</v>
      </c>
      <c r="AF33">
        <f>AF30/AF32*100</f>
        <v>64.166666666666671</v>
      </c>
      <c r="AG33">
        <v>320</v>
      </c>
    </row>
    <row r="34" spans="4:33" x14ac:dyDescent="0.35">
      <c r="D34">
        <v>250</v>
      </c>
      <c r="E34">
        <v>250</v>
      </c>
      <c r="F34">
        <v>250</v>
      </c>
      <c r="G34">
        <v>250</v>
      </c>
      <c r="K34">
        <f>K28/K33*100</f>
        <v>64.8</v>
      </c>
      <c r="L34">
        <v>260</v>
      </c>
      <c r="M34">
        <v>260</v>
      </c>
      <c r="N34">
        <f>N32/N33*100</f>
        <v>66.730769230769226</v>
      </c>
      <c r="AF34">
        <v>2</v>
      </c>
      <c r="AG34">
        <f>AG32/AG33*100</f>
        <v>63.4375</v>
      </c>
    </row>
    <row r="35" spans="4:33" x14ac:dyDescent="0.35">
      <c r="D35">
        <f>D33/D34*100</f>
        <v>65.2</v>
      </c>
      <c r="E35">
        <f t="shared" ref="E35:G35" si="13">E33/E34*100</f>
        <v>69.199999999999989</v>
      </c>
      <c r="F35">
        <f t="shared" si="13"/>
        <v>67.2</v>
      </c>
      <c r="G35">
        <f t="shared" si="13"/>
        <v>17.2</v>
      </c>
      <c r="K35">
        <v>2</v>
      </c>
      <c r="L35">
        <f>L33/L34*100</f>
        <v>67.307692307692307</v>
      </c>
      <c r="M35">
        <f>M33/M34*100</f>
        <v>67.307692307692307</v>
      </c>
    </row>
    <row r="36" spans="4:33" x14ac:dyDescent="0.35">
      <c r="L36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Arena 1</vt:lpstr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ANNE PEARN</cp:lastModifiedBy>
  <cp:lastPrinted>2026-04-25T11:57:04Z</cp:lastPrinted>
  <dcterms:created xsi:type="dcterms:W3CDTF">2026-04-24T08:51:54Z</dcterms:created>
  <dcterms:modified xsi:type="dcterms:W3CDTF">2026-04-25T15:44:36Z</dcterms:modified>
  <cp:category/>
</cp:coreProperties>
</file>