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6/"/>
    </mc:Choice>
  </mc:AlternateContent>
  <xr:revisionPtr revIDLastSave="533" documentId="8_{D865BBCB-E125-414A-B3F6-C1BFC992CD79}" xr6:coauthVersionLast="47" xr6:coauthVersionMax="47" xr10:uidLastSave="{E38C2390-62CC-4429-AE72-F84DB95A7D77}"/>
  <bookViews>
    <workbookView xWindow="-110" yWindow="-110" windowWidth="19420" windowHeight="10300" xr2:uid="{00000000-000D-0000-FFFF-FFFF00000000}"/>
  </bookViews>
  <sheets>
    <sheet name="Arena 1" sheetId="1" r:id="rId1"/>
    <sheet name="1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2" l="1"/>
  <c r="U22" i="2"/>
  <c r="V23" i="2"/>
  <c r="V25" i="2" s="1"/>
  <c r="U23" i="2"/>
  <c r="U25" i="2" s="1"/>
  <c r="S19" i="2"/>
  <c r="S20" i="2"/>
  <c r="S23" i="2" s="1"/>
  <c r="Q27" i="2"/>
  <c r="P27" i="2"/>
  <c r="Q28" i="2"/>
  <c r="Q30" i="2" s="1"/>
  <c r="P28" i="2"/>
  <c r="P30" i="2" s="1"/>
  <c r="N24" i="2"/>
  <c r="N26" i="2"/>
  <c r="N29" i="2" s="1"/>
  <c r="L29" i="2"/>
  <c r="K29" i="2"/>
  <c r="L30" i="2"/>
  <c r="L32" i="2" s="1"/>
  <c r="K32" i="2"/>
  <c r="I20" i="2"/>
  <c r="H20" i="2"/>
  <c r="I21" i="2"/>
  <c r="I26" i="2" s="1"/>
  <c r="H21" i="2"/>
  <c r="H26" i="2" s="1"/>
  <c r="F32" i="2"/>
  <c r="F34" i="2" s="1"/>
  <c r="D21" i="2"/>
  <c r="D26" i="2" s="1"/>
  <c r="B21" i="2"/>
  <c r="B26" i="2" s="1"/>
  <c r="A21" i="2"/>
  <c r="A26" i="2" s="1"/>
</calcChain>
</file>

<file path=xl/sharedStrings.xml><?xml version="1.0" encoding="utf-8"?>
<sst xmlns="http://schemas.openxmlformats.org/spreadsheetml/2006/main" count="51" uniqueCount="39">
  <si>
    <t>Class 1 Starters Intro 1 (2024) Snr &amp; Jnr</t>
  </si>
  <si>
    <t>Diane Brookees</t>
  </si>
  <si>
    <t>Rondeno</t>
  </si>
  <si>
    <t>Charlotte Morten</t>
  </si>
  <si>
    <t>Quick Draw</t>
  </si>
  <si>
    <t>Class 2 Open Intro 2 (2024 )Snr &amp; Jnr</t>
  </si>
  <si>
    <t>Class 4 Open Prelim 2(2024) Snr &amp; Jnr</t>
  </si>
  <si>
    <t>Daisy Dawson</t>
  </si>
  <si>
    <t>Classie Clover</t>
  </si>
  <si>
    <t>Class 5 Starters Novice 1 (2024) Snr &amp; Jnr</t>
  </si>
  <si>
    <t>2 - Team Quest Open Introductory 1 2024</t>
  </si>
  <si>
    <t>Carol Whitehouse</t>
  </si>
  <si>
    <t>Clonflad domino</t>
  </si>
  <si>
    <t>Pool house Prancers</t>
  </si>
  <si>
    <t>joanne green</t>
  </si>
  <si>
    <t>Nolton Marmaduke</t>
  </si>
  <si>
    <t>Poolehouse Prancers</t>
  </si>
  <si>
    <t>6 - Team Quest Open Novice 1 2024</t>
  </si>
  <si>
    <t>Laura Foxon</t>
  </si>
  <si>
    <t>Bolt</t>
  </si>
  <si>
    <t>Poole House Prancers</t>
  </si>
  <si>
    <t>Cathrine Gibbs</t>
  </si>
  <si>
    <t>Sam</t>
  </si>
  <si>
    <t>PoolHouse Prancers</t>
  </si>
  <si>
    <t>8 - My Quest Open Introductory 2 2024</t>
  </si>
  <si>
    <t>9 - My Quest U21 Preliminary 2 2024</t>
  </si>
  <si>
    <t>Amelia Massey</t>
  </si>
  <si>
    <t>Media World</t>
  </si>
  <si>
    <t>10 - My Quest Open Preliminary 2 2024</t>
  </si>
  <si>
    <t>Jayne Beetham</t>
  </si>
  <si>
    <t>Cluainin Robe Jack</t>
  </si>
  <si>
    <t>12 - My Quest Open Novice 2 2024</t>
  </si>
  <si>
    <t>Andrea Hodkin</t>
  </si>
  <si>
    <t>Break</t>
  </si>
  <si>
    <t>Class  Open Novice 2 (2024) Snr &amp; Jnr</t>
  </si>
  <si>
    <t>Belle Lomax</t>
  </si>
  <si>
    <t>Fairmont</t>
  </si>
  <si>
    <t>13:56</t>
  </si>
  <si>
    <t>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</si>
</sst>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FFFF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  <fill>
      <patternFill patternType="solid">
        <fgColor theme="3" tint="-0.249977111117893"/>
        <bgColor rgb="FF00296B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4" borderId="1" xfId="0" applyFill="1" applyBorder="1"/>
    <xf numFmtId="0" fontId="0" fillId="0" borderId="1" xfId="0" applyBorder="1"/>
    <xf numFmtId="20" fontId="0" fillId="0" borderId="1" xfId="0" applyNumberFormat="1" applyBorder="1"/>
    <xf numFmtId="49" fontId="0" fillId="0" borderId="1" xfId="0" applyNumberFormat="1" applyBorder="1"/>
    <xf numFmtId="0" fontId="0" fillId="5" borderId="1" xfId="0" applyFill="1" applyBorder="1"/>
    <xf numFmtId="20" fontId="0" fillId="5" borderId="1" xfId="0" applyNumberFormat="1" applyFill="1" applyBorder="1"/>
    <xf numFmtId="0" fontId="1" fillId="3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13" workbookViewId="0">
      <selection activeCell="R29" sqref="R29"/>
    </sheetView>
  </sheetViews>
  <sheetFormatPr defaultRowHeight="14.5" x14ac:dyDescent="0.35"/>
  <cols>
    <col min="1" max="1" width="7" bestFit="1" customWidth="1"/>
    <col min="2" max="2" width="5.36328125" bestFit="1" customWidth="1"/>
    <col min="3" max="3" width="3.81640625" bestFit="1" customWidth="1"/>
    <col min="4" max="4" width="20" bestFit="1" customWidth="1"/>
    <col min="5" max="5" width="17.54296875" bestFit="1" customWidth="1"/>
    <col min="6" max="6" width="18.36328125" bestFit="1" customWidth="1"/>
    <col min="7" max="7" width="4.08984375" bestFit="1" customWidth="1"/>
    <col min="8" max="9" width="5.81640625" bestFit="1" customWidth="1"/>
    <col min="10" max="10" width="1.81640625" bestFit="1" customWidth="1"/>
    <col min="11" max="15" width="9.08984375" bestFit="1"/>
  </cols>
  <sheetData>
    <row r="1" spans="1:10" x14ac:dyDescent="0.35">
      <c r="A1" s="8" t="s">
        <v>0</v>
      </c>
      <c r="B1" s="8"/>
      <c r="C1" s="8"/>
      <c r="D1" s="8"/>
      <c r="E1" s="8"/>
      <c r="F1" s="8"/>
      <c r="G1" s="7"/>
      <c r="H1" s="7"/>
      <c r="I1" s="1"/>
      <c r="J1" s="1"/>
    </row>
    <row r="2" spans="1:10" x14ac:dyDescent="0.35">
      <c r="A2" s="2"/>
      <c r="B2" s="3">
        <v>0.52569444444444446</v>
      </c>
      <c r="C2" s="2">
        <v>103</v>
      </c>
      <c r="D2" s="2" t="s">
        <v>3</v>
      </c>
      <c r="E2" s="2" t="s">
        <v>4</v>
      </c>
      <c r="F2" s="2"/>
      <c r="G2" s="2"/>
      <c r="H2" s="2">
        <v>151</v>
      </c>
      <c r="I2" s="2">
        <v>68.63</v>
      </c>
      <c r="J2" s="2">
        <v>1</v>
      </c>
    </row>
    <row r="3" spans="1:10" x14ac:dyDescent="0.35">
      <c r="A3" s="2"/>
      <c r="B3" s="3">
        <v>0.52083333333333337</v>
      </c>
      <c r="C3" s="2">
        <v>101</v>
      </c>
      <c r="D3" s="2" t="s">
        <v>1</v>
      </c>
      <c r="E3" s="2" t="s">
        <v>2</v>
      </c>
      <c r="F3" s="2"/>
      <c r="G3" s="2"/>
      <c r="H3" s="2">
        <v>145.5</v>
      </c>
      <c r="I3" s="2">
        <v>66.13</v>
      </c>
      <c r="J3" s="2">
        <v>2</v>
      </c>
    </row>
    <row r="4" spans="1:10" x14ac:dyDescent="0.35">
      <c r="A4" s="8" t="s">
        <v>6</v>
      </c>
      <c r="B4" s="8"/>
      <c r="C4" s="8"/>
      <c r="D4" s="8"/>
      <c r="E4" s="8"/>
      <c r="F4" s="8"/>
      <c r="G4" s="7"/>
      <c r="H4" s="7"/>
      <c r="I4" s="1"/>
      <c r="J4" s="1"/>
    </row>
    <row r="5" spans="1:10" x14ac:dyDescent="0.35">
      <c r="A5" s="2"/>
      <c r="B5" s="3">
        <v>0.53125</v>
      </c>
      <c r="C5" s="2">
        <v>100</v>
      </c>
      <c r="D5" s="2" t="s">
        <v>7</v>
      </c>
      <c r="E5" s="2" t="s">
        <v>8</v>
      </c>
      <c r="F5" s="2"/>
      <c r="G5" s="2"/>
      <c r="H5" s="2" t="s">
        <v>38</v>
      </c>
      <c r="I5" s="2"/>
      <c r="J5" s="2"/>
    </row>
    <row r="6" spans="1:10" x14ac:dyDescent="0.35">
      <c r="A6" s="8" t="s">
        <v>5</v>
      </c>
      <c r="B6" s="8"/>
      <c r="C6" s="8"/>
      <c r="D6" s="8"/>
      <c r="E6" s="8"/>
      <c r="F6" s="8"/>
      <c r="G6" s="7"/>
      <c r="H6" s="7"/>
      <c r="I6" s="1"/>
      <c r="J6" s="1"/>
    </row>
    <row r="7" spans="1:10" x14ac:dyDescent="0.35">
      <c r="A7" s="2"/>
      <c r="B7" s="3">
        <v>0.53680555555555554</v>
      </c>
      <c r="C7" s="2">
        <v>103</v>
      </c>
      <c r="D7" s="2" t="s">
        <v>3</v>
      </c>
      <c r="E7" s="2" t="s">
        <v>4</v>
      </c>
      <c r="F7" s="2"/>
      <c r="G7" s="2"/>
      <c r="H7" s="2">
        <v>149.5</v>
      </c>
      <c r="I7" s="2">
        <v>68.63</v>
      </c>
      <c r="J7" s="2">
        <v>1</v>
      </c>
    </row>
    <row r="8" spans="1:10" x14ac:dyDescent="0.35">
      <c r="A8" s="8" t="s">
        <v>9</v>
      </c>
      <c r="B8" s="8"/>
      <c r="C8" s="8"/>
      <c r="D8" s="8"/>
      <c r="E8" s="8"/>
      <c r="F8" s="8"/>
      <c r="G8" s="7"/>
      <c r="H8" s="7"/>
      <c r="I8" s="1"/>
      <c r="J8" s="1"/>
    </row>
    <row r="9" spans="1:10" x14ac:dyDescent="0.35">
      <c r="A9" s="2"/>
      <c r="B9" s="3">
        <v>0.54166666666666663</v>
      </c>
      <c r="C9" s="2">
        <v>100</v>
      </c>
      <c r="D9" s="2" t="s">
        <v>7</v>
      </c>
      <c r="E9" s="2" t="s">
        <v>8</v>
      </c>
      <c r="F9" s="2"/>
      <c r="G9" s="2"/>
      <c r="H9" s="2" t="s">
        <v>38</v>
      </c>
      <c r="I9" s="2"/>
      <c r="J9" s="2"/>
    </row>
    <row r="10" spans="1:10" x14ac:dyDescent="0.35">
      <c r="A10" s="8" t="s">
        <v>34</v>
      </c>
      <c r="B10" s="8"/>
      <c r="C10" s="8"/>
      <c r="D10" s="8"/>
      <c r="E10" s="8"/>
      <c r="F10" s="8"/>
      <c r="G10" s="7"/>
      <c r="H10" s="7"/>
      <c r="I10" s="1"/>
      <c r="J10" s="1"/>
    </row>
    <row r="11" spans="1:10" x14ac:dyDescent="0.35">
      <c r="A11" s="2"/>
      <c r="B11" s="3">
        <v>0.54722222222222228</v>
      </c>
      <c r="C11" s="2">
        <v>109</v>
      </c>
      <c r="D11" s="2" t="s">
        <v>35</v>
      </c>
      <c r="E11" s="2" t="s">
        <v>36</v>
      </c>
      <c r="F11" s="2"/>
      <c r="G11" s="2"/>
      <c r="H11" s="2">
        <v>179.5</v>
      </c>
      <c r="I11" s="2">
        <v>69.03</v>
      </c>
      <c r="J11" s="2">
        <v>1</v>
      </c>
    </row>
    <row r="12" spans="1:10" x14ac:dyDescent="0.35">
      <c r="A12" s="9" t="s">
        <v>10</v>
      </c>
      <c r="B12" s="9"/>
      <c r="C12" s="9"/>
      <c r="D12" s="9"/>
      <c r="E12" s="9"/>
      <c r="F12" s="9"/>
      <c r="G12" s="9"/>
      <c r="H12" s="9"/>
      <c r="I12" s="9"/>
      <c r="J12" s="9"/>
    </row>
    <row r="13" spans="1:10" x14ac:dyDescent="0.35">
      <c r="A13" s="2"/>
      <c r="B13" s="3">
        <v>0.55208333333333337</v>
      </c>
      <c r="C13" s="2">
        <v>101</v>
      </c>
      <c r="D13" s="2" t="s">
        <v>11</v>
      </c>
      <c r="E13" s="2" t="s">
        <v>12</v>
      </c>
      <c r="F13" s="2" t="s">
        <v>13</v>
      </c>
      <c r="G13" s="2"/>
      <c r="H13" s="2">
        <v>145</v>
      </c>
      <c r="I13" s="2">
        <v>65.900000000000006</v>
      </c>
      <c r="J13" s="2"/>
    </row>
    <row r="14" spans="1:10" x14ac:dyDescent="0.35">
      <c r="A14" s="2"/>
      <c r="B14" s="3">
        <v>0.55694444444444446</v>
      </c>
      <c r="C14" s="2">
        <v>104</v>
      </c>
      <c r="D14" s="2" t="s">
        <v>14</v>
      </c>
      <c r="E14" s="2" t="s">
        <v>15</v>
      </c>
      <c r="F14" s="2" t="s">
        <v>16</v>
      </c>
      <c r="G14" s="2"/>
      <c r="H14" s="2">
        <v>153</v>
      </c>
      <c r="I14" s="2">
        <v>69.540000000000006</v>
      </c>
      <c r="J14" s="2"/>
    </row>
    <row r="15" spans="1:10" x14ac:dyDescent="0.35">
      <c r="A15" s="9" t="s">
        <v>17</v>
      </c>
      <c r="B15" s="9"/>
      <c r="C15" s="9"/>
      <c r="D15" s="9"/>
      <c r="E15" s="9"/>
      <c r="F15" s="9"/>
      <c r="G15" s="9"/>
      <c r="H15" s="9"/>
      <c r="I15" s="9"/>
      <c r="J15" s="9"/>
    </row>
    <row r="16" spans="1:10" x14ac:dyDescent="0.35">
      <c r="A16" s="2"/>
      <c r="B16" s="3">
        <v>0.56180555555555556</v>
      </c>
      <c r="C16" s="2">
        <v>103</v>
      </c>
      <c r="D16" s="2" t="s">
        <v>18</v>
      </c>
      <c r="E16" s="2" t="s">
        <v>19</v>
      </c>
      <c r="F16" s="2" t="s">
        <v>20</v>
      </c>
      <c r="G16" s="2"/>
      <c r="H16" s="2">
        <v>164.5</v>
      </c>
      <c r="I16" s="2">
        <v>65.8</v>
      </c>
      <c r="J16" s="2"/>
    </row>
    <row r="17" spans="1:10" x14ac:dyDescent="0.35">
      <c r="A17" s="2"/>
      <c r="B17" s="3">
        <v>0.56666666666666665</v>
      </c>
      <c r="C17" s="2">
        <v>105</v>
      </c>
      <c r="D17" s="2" t="s">
        <v>21</v>
      </c>
      <c r="E17" s="2" t="s">
        <v>22</v>
      </c>
      <c r="F17" s="2" t="s">
        <v>23</v>
      </c>
      <c r="G17" s="2"/>
      <c r="H17" s="2">
        <v>165.5</v>
      </c>
      <c r="I17" s="2">
        <v>66.2</v>
      </c>
      <c r="J17" s="2"/>
    </row>
    <row r="18" spans="1:10" x14ac:dyDescent="0.35">
      <c r="A18" s="5"/>
      <c r="B18" s="6"/>
      <c r="C18" s="5"/>
      <c r="D18" s="5" t="s">
        <v>33</v>
      </c>
      <c r="E18" s="5"/>
      <c r="F18" s="5"/>
      <c r="G18" s="5"/>
      <c r="H18" s="5"/>
      <c r="I18" s="5"/>
      <c r="J18" s="5"/>
    </row>
    <row r="19" spans="1:10" x14ac:dyDescent="0.35">
      <c r="A19" s="8" t="s">
        <v>24</v>
      </c>
      <c r="B19" s="8"/>
      <c r="C19" s="8"/>
      <c r="D19" s="8"/>
      <c r="E19" s="8"/>
      <c r="F19" s="8"/>
      <c r="G19" s="7"/>
      <c r="H19" s="7"/>
      <c r="I19" s="1"/>
      <c r="J19" s="1"/>
    </row>
    <row r="20" spans="1:10" x14ac:dyDescent="0.35">
      <c r="A20" s="2"/>
      <c r="B20" s="4" t="s">
        <v>37</v>
      </c>
      <c r="C20" s="2">
        <v>101</v>
      </c>
      <c r="D20" s="2" t="s">
        <v>11</v>
      </c>
      <c r="E20" s="2" t="s">
        <v>12</v>
      </c>
      <c r="F20" s="2"/>
      <c r="G20" s="2"/>
      <c r="H20" s="2">
        <v>145.5</v>
      </c>
      <c r="I20" s="2">
        <v>66.13</v>
      </c>
      <c r="J20" s="2">
        <v>1</v>
      </c>
    </row>
    <row r="21" spans="1:10" x14ac:dyDescent="0.35">
      <c r="A21" s="8" t="s">
        <v>25</v>
      </c>
      <c r="B21" s="8"/>
      <c r="C21" s="8"/>
      <c r="D21" s="8"/>
      <c r="E21" s="8"/>
      <c r="F21" s="8"/>
      <c r="G21" s="7"/>
      <c r="H21" s="7"/>
      <c r="I21" s="1"/>
      <c r="J21" s="1"/>
    </row>
    <row r="22" spans="1:10" x14ac:dyDescent="0.35">
      <c r="A22" s="2"/>
      <c r="B22" s="3">
        <v>0.5854166666666667</v>
      </c>
      <c r="C22" s="2">
        <v>106</v>
      </c>
      <c r="D22" s="2" t="s">
        <v>26</v>
      </c>
      <c r="E22" s="2" t="s">
        <v>27</v>
      </c>
      <c r="F22" s="2"/>
      <c r="G22" s="2"/>
      <c r="H22" s="2">
        <v>145</v>
      </c>
      <c r="I22" s="2">
        <v>63.04</v>
      </c>
      <c r="J22" s="2">
        <v>1</v>
      </c>
    </row>
    <row r="23" spans="1:10" x14ac:dyDescent="0.35">
      <c r="A23" s="8" t="s">
        <v>28</v>
      </c>
      <c r="B23" s="8"/>
      <c r="C23" s="8"/>
      <c r="D23" s="8"/>
      <c r="E23" s="8"/>
      <c r="F23" s="8"/>
      <c r="G23" s="7"/>
      <c r="H23" s="7"/>
      <c r="I23" s="1"/>
      <c r="J23" s="1"/>
    </row>
    <row r="24" spans="1:10" x14ac:dyDescent="0.35">
      <c r="A24" s="2"/>
      <c r="B24" s="3">
        <v>0.59513888888888888</v>
      </c>
      <c r="C24" s="2">
        <v>104</v>
      </c>
      <c r="D24" s="2" t="s">
        <v>14</v>
      </c>
      <c r="E24" s="2" t="s">
        <v>15</v>
      </c>
      <c r="F24" s="2"/>
      <c r="G24" s="2"/>
      <c r="H24" s="2">
        <v>158.5</v>
      </c>
      <c r="I24" s="2">
        <v>68.91</v>
      </c>
      <c r="J24" s="2">
        <v>1</v>
      </c>
    </row>
    <row r="25" spans="1:10" x14ac:dyDescent="0.35">
      <c r="A25" s="2"/>
      <c r="B25" s="3">
        <v>0.59027777777777779</v>
      </c>
      <c r="C25" s="2">
        <v>102</v>
      </c>
      <c r="D25" s="2" t="s">
        <v>29</v>
      </c>
      <c r="E25" s="2" t="s">
        <v>30</v>
      </c>
      <c r="F25" s="2"/>
      <c r="G25" s="2"/>
      <c r="H25" s="2">
        <v>153</v>
      </c>
      <c r="I25" s="2">
        <v>66.52</v>
      </c>
      <c r="J25" s="2">
        <v>2</v>
      </c>
    </row>
    <row r="26" spans="1:10" x14ac:dyDescent="0.35">
      <c r="A26" s="8" t="s">
        <v>31</v>
      </c>
      <c r="B26" s="8"/>
      <c r="C26" s="8"/>
      <c r="D26" s="8"/>
      <c r="E26" s="8"/>
      <c r="F26" s="8"/>
      <c r="G26" s="7"/>
      <c r="H26" s="7"/>
      <c r="I26" s="1"/>
      <c r="J26" s="1"/>
    </row>
    <row r="27" spans="1:10" x14ac:dyDescent="0.35">
      <c r="A27" s="2"/>
      <c r="B27" s="3">
        <v>0.60069444444444442</v>
      </c>
      <c r="C27" s="2">
        <v>103</v>
      </c>
      <c r="D27" s="2" t="s">
        <v>18</v>
      </c>
      <c r="E27" s="2" t="s">
        <v>19</v>
      </c>
      <c r="F27" s="2"/>
      <c r="G27" s="2"/>
      <c r="H27" s="2">
        <v>177.5</v>
      </c>
      <c r="I27" s="2">
        <v>68.260000000000005</v>
      </c>
      <c r="J27" s="2">
        <v>1</v>
      </c>
    </row>
    <row r="28" spans="1:10" x14ac:dyDescent="0.35">
      <c r="A28" s="2"/>
      <c r="B28" s="3">
        <v>0.60555555555555551</v>
      </c>
      <c r="C28" s="2">
        <v>107</v>
      </c>
      <c r="D28" s="2" t="s">
        <v>32</v>
      </c>
      <c r="E28" s="2" t="s">
        <v>27</v>
      </c>
      <c r="F28" s="2"/>
      <c r="G28" s="2"/>
      <c r="H28" s="2">
        <v>174.5</v>
      </c>
      <c r="I28" s="2">
        <v>67.11</v>
      </c>
      <c r="J28" s="2">
        <v>2</v>
      </c>
    </row>
    <row r="29" spans="1:10" x14ac:dyDescent="0.35">
      <c r="A29" s="8"/>
      <c r="B29" s="8"/>
      <c r="C29" s="8"/>
      <c r="D29" s="8"/>
      <c r="E29" s="8"/>
      <c r="F29" s="8"/>
      <c r="G29" s="7"/>
      <c r="H29" s="7"/>
      <c r="I29" s="1"/>
      <c r="J29" s="1"/>
    </row>
  </sheetData>
  <sortState xmlns:xlrd2="http://schemas.microsoft.com/office/spreadsheetml/2017/richdata2" ref="B24:J25">
    <sortCondition ref="J24:J25"/>
  </sortState>
  <mergeCells count="12">
    <mergeCell ref="A1:F1"/>
    <mergeCell ref="A10:F10"/>
    <mergeCell ref="A15:J15"/>
    <mergeCell ref="A4:F4"/>
    <mergeCell ref="A12:J12"/>
    <mergeCell ref="A8:F8"/>
    <mergeCell ref="A6:F6"/>
    <mergeCell ref="A26:F26"/>
    <mergeCell ref="A23:F23"/>
    <mergeCell ref="A29:F29"/>
    <mergeCell ref="A19:F19"/>
    <mergeCell ref="A21:F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8705F-733E-4756-A8EA-73FAD1DF51E9}">
  <dimension ref="A1:V34"/>
  <sheetViews>
    <sheetView topLeftCell="K6" workbookViewId="0">
      <selection activeCell="V28" sqref="V28"/>
    </sheetView>
  </sheetViews>
  <sheetFormatPr defaultRowHeight="14.5" x14ac:dyDescent="0.35"/>
  <sheetData>
    <row r="1" spans="1:22" x14ac:dyDescent="0.35">
      <c r="A1">
        <v>101</v>
      </c>
      <c r="B1">
        <v>103</v>
      </c>
      <c r="D1">
        <v>103</v>
      </c>
      <c r="F1">
        <v>109</v>
      </c>
      <c r="H1">
        <v>101</v>
      </c>
      <c r="I1">
        <v>104</v>
      </c>
      <c r="K1">
        <v>105</v>
      </c>
      <c r="L1">
        <v>103</v>
      </c>
      <c r="N1">
        <v>106</v>
      </c>
      <c r="P1">
        <v>103</v>
      </c>
      <c r="Q1">
        <v>107</v>
      </c>
      <c r="S1">
        <v>101</v>
      </c>
      <c r="U1">
        <v>102</v>
      </c>
      <c r="V1">
        <v>104</v>
      </c>
    </row>
    <row r="2" spans="1:22" x14ac:dyDescent="0.35">
      <c r="A2">
        <v>6</v>
      </c>
      <c r="B2">
        <v>7</v>
      </c>
      <c r="D2">
        <v>6.5</v>
      </c>
      <c r="F2">
        <v>7</v>
      </c>
      <c r="H2">
        <v>7</v>
      </c>
      <c r="I2">
        <v>7.5</v>
      </c>
      <c r="K2">
        <v>7</v>
      </c>
      <c r="L2">
        <v>8</v>
      </c>
      <c r="N2">
        <v>6</v>
      </c>
      <c r="P2">
        <v>8</v>
      </c>
      <c r="Q2">
        <v>7</v>
      </c>
      <c r="S2">
        <v>7</v>
      </c>
      <c r="U2">
        <v>6</v>
      </c>
      <c r="V2">
        <v>7</v>
      </c>
    </row>
    <row r="3" spans="1:22" x14ac:dyDescent="0.35">
      <c r="A3">
        <v>6.5</v>
      </c>
      <c r="B3">
        <v>7</v>
      </c>
      <c r="D3">
        <v>6</v>
      </c>
      <c r="F3">
        <v>7</v>
      </c>
      <c r="H3">
        <v>6</v>
      </c>
      <c r="I3">
        <v>7</v>
      </c>
      <c r="K3">
        <v>7</v>
      </c>
      <c r="L3">
        <v>8</v>
      </c>
      <c r="N3">
        <v>6</v>
      </c>
      <c r="P3">
        <v>7</v>
      </c>
      <c r="Q3">
        <v>7</v>
      </c>
      <c r="S3">
        <v>6.5</v>
      </c>
      <c r="U3">
        <v>7</v>
      </c>
      <c r="V3">
        <v>6.5</v>
      </c>
    </row>
    <row r="4" spans="1:22" x14ac:dyDescent="0.35">
      <c r="A4">
        <v>7</v>
      </c>
      <c r="B4">
        <v>7</v>
      </c>
      <c r="D4">
        <v>7</v>
      </c>
      <c r="F4">
        <v>7</v>
      </c>
      <c r="H4">
        <v>6</v>
      </c>
      <c r="I4">
        <v>7</v>
      </c>
      <c r="K4">
        <v>7</v>
      </c>
      <c r="L4">
        <v>4</v>
      </c>
      <c r="N4">
        <v>6</v>
      </c>
      <c r="P4">
        <v>6.5</v>
      </c>
      <c r="Q4">
        <v>7</v>
      </c>
      <c r="S4">
        <v>6</v>
      </c>
      <c r="U4">
        <v>6</v>
      </c>
      <c r="V4">
        <v>7</v>
      </c>
    </row>
    <row r="5" spans="1:22" x14ac:dyDescent="0.35">
      <c r="A5">
        <v>6</v>
      </c>
      <c r="B5">
        <v>6.5</v>
      </c>
      <c r="D5">
        <v>7.5</v>
      </c>
      <c r="F5">
        <v>8</v>
      </c>
      <c r="H5">
        <v>6</v>
      </c>
      <c r="I5">
        <v>6.5</v>
      </c>
      <c r="K5">
        <v>6.5</v>
      </c>
      <c r="L5">
        <v>6.5</v>
      </c>
      <c r="N5">
        <v>6</v>
      </c>
      <c r="P5">
        <v>7</v>
      </c>
      <c r="Q5">
        <v>6.5</v>
      </c>
      <c r="S5">
        <v>7</v>
      </c>
      <c r="U5">
        <v>7.5</v>
      </c>
      <c r="V5">
        <v>6.5</v>
      </c>
    </row>
    <row r="6" spans="1:22" x14ac:dyDescent="0.35">
      <c r="A6">
        <v>6.5</v>
      </c>
      <c r="B6">
        <v>7</v>
      </c>
      <c r="D6">
        <v>13</v>
      </c>
      <c r="F6">
        <v>7</v>
      </c>
      <c r="H6">
        <v>6.5</v>
      </c>
      <c r="I6">
        <v>7</v>
      </c>
      <c r="K6">
        <v>6.5</v>
      </c>
      <c r="L6">
        <v>6.5</v>
      </c>
      <c r="N6">
        <v>6</v>
      </c>
      <c r="P6">
        <v>6.5</v>
      </c>
      <c r="Q6">
        <v>6.5</v>
      </c>
      <c r="S6">
        <v>14</v>
      </c>
      <c r="U6">
        <v>6.5</v>
      </c>
      <c r="V6">
        <v>7</v>
      </c>
    </row>
    <row r="7" spans="1:22" x14ac:dyDescent="0.35">
      <c r="A7">
        <v>7</v>
      </c>
      <c r="B7">
        <v>7</v>
      </c>
      <c r="D7">
        <v>6.5</v>
      </c>
      <c r="F7">
        <v>6</v>
      </c>
      <c r="H7">
        <v>6</v>
      </c>
      <c r="I7">
        <v>7</v>
      </c>
      <c r="K7">
        <v>7</v>
      </c>
      <c r="L7">
        <v>6</v>
      </c>
      <c r="N7">
        <v>6</v>
      </c>
      <c r="P7">
        <v>6.5</v>
      </c>
      <c r="Q7">
        <v>6</v>
      </c>
      <c r="S7">
        <v>7</v>
      </c>
      <c r="U7">
        <v>6.5</v>
      </c>
      <c r="V7">
        <v>7</v>
      </c>
    </row>
    <row r="8" spans="1:22" x14ac:dyDescent="0.35">
      <c r="A8">
        <v>6.5</v>
      </c>
      <c r="B8">
        <v>7.5</v>
      </c>
      <c r="D8">
        <v>7</v>
      </c>
      <c r="F8">
        <v>7</v>
      </c>
      <c r="H8">
        <v>7</v>
      </c>
      <c r="I8">
        <v>7</v>
      </c>
      <c r="K8">
        <v>7</v>
      </c>
      <c r="L8">
        <v>7</v>
      </c>
      <c r="N8">
        <v>13</v>
      </c>
      <c r="P8">
        <v>6.5</v>
      </c>
      <c r="Q8">
        <v>6.5</v>
      </c>
      <c r="S8">
        <v>6</v>
      </c>
      <c r="U8">
        <v>13</v>
      </c>
      <c r="V8">
        <v>14</v>
      </c>
    </row>
    <row r="9" spans="1:22" x14ac:dyDescent="0.35">
      <c r="A9">
        <v>12</v>
      </c>
      <c r="B9">
        <v>13</v>
      </c>
      <c r="D9">
        <v>6.5</v>
      </c>
      <c r="F9">
        <v>4</v>
      </c>
      <c r="H9">
        <v>14</v>
      </c>
      <c r="I9">
        <v>13</v>
      </c>
      <c r="K9">
        <v>6.5</v>
      </c>
      <c r="L9">
        <v>5.5</v>
      </c>
      <c r="N9">
        <v>6.5</v>
      </c>
      <c r="P9">
        <v>6</v>
      </c>
      <c r="Q9">
        <v>6</v>
      </c>
      <c r="S9">
        <v>6</v>
      </c>
      <c r="U9">
        <v>7</v>
      </c>
      <c r="V9">
        <v>7</v>
      </c>
    </row>
    <row r="10" spans="1:22" x14ac:dyDescent="0.35">
      <c r="A10">
        <v>6</v>
      </c>
      <c r="B10">
        <v>6.5</v>
      </c>
      <c r="D10">
        <v>6</v>
      </c>
      <c r="F10">
        <v>7</v>
      </c>
      <c r="H10">
        <v>6.5</v>
      </c>
      <c r="I10">
        <v>7</v>
      </c>
      <c r="K10">
        <v>6.5</v>
      </c>
      <c r="L10">
        <v>6.5</v>
      </c>
      <c r="N10">
        <v>6.5</v>
      </c>
      <c r="P10">
        <v>7</v>
      </c>
      <c r="Q10">
        <v>7</v>
      </c>
      <c r="S10">
        <v>6</v>
      </c>
      <c r="U10">
        <v>6</v>
      </c>
      <c r="V10">
        <v>7</v>
      </c>
    </row>
    <row r="11" spans="1:22" x14ac:dyDescent="0.35">
      <c r="A11">
        <v>7</v>
      </c>
      <c r="B11">
        <v>7</v>
      </c>
      <c r="D11">
        <v>6.5</v>
      </c>
      <c r="F11">
        <v>6</v>
      </c>
      <c r="H11">
        <v>6</v>
      </c>
      <c r="I11">
        <v>7</v>
      </c>
      <c r="K11">
        <v>6.5</v>
      </c>
      <c r="L11">
        <v>6</v>
      </c>
      <c r="N11">
        <v>6</v>
      </c>
      <c r="P11">
        <v>7</v>
      </c>
      <c r="Q11">
        <v>6.5</v>
      </c>
      <c r="S11">
        <v>6</v>
      </c>
      <c r="U11">
        <v>6.5</v>
      </c>
      <c r="V11">
        <v>6.5</v>
      </c>
    </row>
    <row r="12" spans="1:22" x14ac:dyDescent="0.35">
      <c r="A12">
        <v>6</v>
      </c>
      <c r="B12">
        <v>6.5</v>
      </c>
      <c r="D12">
        <v>7</v>
      </c>
      <c r="F12">
        <v>7</v>
      </c>
      <c r="H12">
        <v>7</v>
      </c>
      <c r="I12">
        <v>7</v>
      </c>
      <c r="K12">
        <v>7</v>
      </c>
      <c r="L12">
        <v>6</v>
      </c>
      <c r="N12">
        <v>6</v>
      </c>
      <c r="P12">
        <v>7</v>
      </c>
      <c r="Q12">
        <v>6.5</v>
      </c>
      <c r="S12">
        <v>7</v>
      </c>
      <c r="U12">
        <v>6.5</v>
      </c>
      <c r="V12">
        <v>7</v>
      </c>
    </row>
    <row r="13" spans="1:22" x14ac:dyDescent="0.35">
      <c r="A13">
        <v>8</v>
      </c>
      <c r="B13">
        <v>6</v>
      </c>
      <c r="D13">
        <v>8</v>
      </c>
      <c r="F13">
        <v>7</v>
      </c>
      <c r="H13">
        <v>8</v>
      </c>
      <c r="I13">
        <v>7</v>
      </c>
      <c r="K13">
        <v>7</v>
      </c>
      <c r="L13">
        <v>6.5</v>
      </c>
      <c r="N13">
        <v>6.5</v>
      </c>
      <c r="P13">
        <v>5</v>
      </c>
      <c r="Q13">
        <v>6.5</v>
      </c>
      <c r="S13">
        <v>8</v>
      </c>
      <c r="U13">
        <v>6.5</v>
      </c>
      <c r="V13">
        <v>7</v>
      </c>
    </row>
    <row r="14" spans="1:22" x14ac:dyDescent="0.35">
      <c r="A14">
        <v>7</v>
      </c>
      <c r="B14">
        <v>7</v>
      </c>
      <c r="D14">
        <v>7</v>
      </c>
      <c r="F14">
        <v>6.5</v>
      </c>
      <c r="H14">
        <v>7</v>
      </c>
      <c r="I14">
        <v>7</v>
      </c>
      <c r="K14">
        <v>7</v>
      </c>
      <c r="L14">
        <v>6</v>
      </c>
      <c r="N14">
        <v>6.5</v>
      </c>
      <c r="P14">
        <v>6</v>
      </c>
      <c r="Q14">
        <v>6.5</v>
      </c>
      <c r="S14">
        <v>7</v>
      </c>
      <c r="U14">
        <v>6.5</v>
      </c>
      <c r="V14">
        <v>6.5</v>
      </c>
    </row>
    <row r="15" spans="1:22" x14ac:dyDescent="0.35">
      <c r="A15">
        <v>13</v>
      </c>
      <c r="B15">
        <v>14</v>
      </c>
      <c r="D15">
        <v>14</v>
      </c>
      <c r="F15">
        <v>7</v>
      </c>
      <c r="H15">
        <v>12</v>
      </c>
      <c r="I15">
        <v>14</v>
      </c>
      <c r="K15">
        <v>6.5</v>
      </c>
      <c r="L15">
        <v>7</v>
      </c>
      <c r="N15">
        <v>6.5</v>
      </c>
      <c r="P15">
        <v>7</v>
      </c>
      <c r="Q15">
        <v>6.5</v>
      </c>
      <c r="S15">
        <v>12</v>
      </c>
      <c r="U15">
        <v>6.5</v>
      </c>
      <c r="V15">
        <v>7</v>
      </c>
    </row>
    <row r="16" spans="1:22" x14ac:dyDescent="0.35">
      <c r="A16">
        <v>13</v>
      </c>
      <c r="B16">
        <v>14</v>
      </c>
      <c r="D16">
        <v>13</v>
      </c>
      <c r="F16">
        <v>6.5</v>
      </c>
      <c r="H16">
        <v>13</v>
      </c>
      <c r="I16">
        <v>14</v>
      </c>
      <c r="K16">
        <v>13</v>
      </c>
      <c r="L16">
        <v>14</v>
      </c>
      <c r="N16">
        <v>6.5</v>
      </c>
      <c r="P16">
        <v>6</v>
      </c>
      <c r="Q16">
        <v>6.5</v>
      </c>
      <c r="S16">
        <v>13</v>
      </c>
      <c r="U16">
        <v>7</v>
      </c>
      <c r="V16">
        <v>7</v>
      </c>
    </row>
    <row r="17" spans="1:22" x14ac:dyDescent="0.35">
      <c r="A17">
        <v>14</v>
      </c>
      <c r="B17">
        <v>14</v>
      </c>
      <c r="D17">
        <v>14</v>
      </c>
      <c r="F17">
        <v>7</v>
      </c>
      <c r="H17">
        <v>14</v>
      </c>
      <c r="I17">
        <v>14</v>
      </c>
      <c r="K17">
        <v>6</v>
      </c>
      <c r="L17">
        <v>7</v>
      </c>
      <c r="N17">
        <v>7</v>
      </c>
      <c r="P17">
        <v>7.5</v>
      </c>
      <c r="Q17">
        <v>7</v>
      </c>
      <c r="S17">
        <v>14</v>
      </c>
      <c r="U17">
        <v>7</v>
      </c>
      <c r="V17">
        <v>7</v>
      </c>
    </row>
    <row r="18" spans="1:22" x14ac:dyDescent="0.35">
      <c r="A18">
        <v>14</v>
      </c>
      <c r="B18">
        <v>14</v>
      </c>
      <c r="D18">
        <v>14</v>
      </c>
      <c r="F18">
        <v>16</v>
      </c>
      <c r="H18">
        <v>13</v>
      </c>
      <c r="I18">
        <v>14</v>
      </c>
      <c r="K18">
        <v>6</v>
      </c>
      <c r="L18">
        <v>7</v>
      </c>
      <c r="N18">
        <v>7</v>
      </c>
      <c r="P18">
        <v>16</v>
      </c>
      <c r="Q18">
        <v>14</v>
      </c>
      <c r="S18">
        <v>13</v>
      </c>
      <c r="U18">
        <v>7</v>
      </c>
      <c r="V18">
        <v>7</v>
      </c>
    </row>
    <row r="19" spans="1:22" x14ac:dyDescent="0.35">
      <c r="S19">
        <f>SUM(S14:S18)</f>
        <v>59</v>
      </c>
      <c r="U19">
        <v>7</v>
      </c>
      <c r="V19">
        <v>6.5</v>
      </c>
    </row>
    <row r="20" spans="1:22" x14ac:dyDescent="0.35">
      <c r="H20">
        <f>SUM(H14:H18)</f>
        <v>59</v>
      </c>
      <c r="I20">
        <f>SUM(I14:I18)</f>
        <v>63</v>
      </c>
      <c r="K20">
        <v>7</v>
      </c>
      <c r="L20">
        <v>6.5</v>
      </c>
      <c r="N20">
        <v>6</v>
      </c>
      <c r="P20">
        <v>6.5</v>
      </c>
      <c r="Q20">
        <v>8</v>
      </c>
      <c r="S20">
        <f>SUM(S2:S18)</f>
        <v>145.5</v>
      </c>
      <c r="U20">
        <v>13</v>
      </c>
      <c r="V20">
        <v>14</v>
      </c>
    </row>
    <row r="21" spans="1:22" x14ac:dyDescent="0.35">
      <c r="A21">
        <f>SUM(A2:A18)</f>
        <v>145.5</v>
      </c>
      <c r="B21">
        <f>SUM(B2:B18)</f>
        <v>151</v>
      </c>
      <c r="D21">
        <f>SUM(D2:D18)</f>
        <v>149.5</v>
      </c>
      <c r="F21">
        <v>7</v>
      </c>
      <c r="H21">
        <f>SUM(H2:H18)</f>
        <v>145</v>
      </c>
      <c r="I21">
        <f>SUM(I2:I18)</f>
        <v>153</v>
      </c>
      <c r="K21">
        <v>7</v>
      </c>
      <c r="L21">
        <v>7</v>
      </c>
      <c r="N21">
        <v>12</v>
      </c>
      <c r="P21">
        <v>8</v>
      </c>
      <c r="Q21">
        <v>6.5</v>
      </c>
      <c r="S21">
        <v>220</v>
      </c>
      <c r="U21">
        <v>14</v>
      </c>
      <c r="V21">
        <v>14</v>
      </c>
    </row>
    <row r="22" spans="1:22" x14ac:dyDescent="0.35">
      <c r="U22">
        <f>SUM(U18:U21)</f>
        <v>41</v>
      </c>
      <c r="V22">
        <f>SUM(V18:V21)</f>
        <v>41.5</v>
      </c>
    </row>
    <row r="23" spans="1:22" x14ac:dyDescent="0.35">
      <c r="A23">
        <v>220</v>
      </c>
      <c r="B23">
        <v>220</v>
      </c>
      <c r="D23">
        <v>220</v>
      </c>
      <c r="F23">
        <v>7</v>
      </c>
      <c r="H23">
        <v>220</v>
      </c>
      <c r="I23">
        <v>220</v>
      </c>
      <c r="K23">
        <v>6.5</v>
      </c>
      <c r="L23">
        <v>6.5</v>
      </c>
      <c r="N23">
        <v>13</v>
      </c>
      <c r="P23">
        <v>7</v>
      </c>
      <c r="Q23">
        <v>7</v>
      </c>
      <c r="S23">
        <f>S20/S21*100</f>
        <v>66.13636363636364</v>
      </c>
      <c r="U23">
        <f>SUM(U2:U21)</f>
        <v>153</v>
      </c>
      <c r="V23">
        <f>SUM(V2:V21)</f>
        <v>158.5</v>
      </c>
    </row>
    <row r="24" spans="1:22" x14ac:dyDescent="0.35">
      <c r="N24">
        <f>SUM(N18:N23)</f>
        <v>38</v>
      </c>
      <c r="P24">
        <v>6.5</v>
      </c>
      <c r="Q24">
        <v>6.5</v>
      </c>
      <c r="U24">
        <v>230</v>
      </c>
      <c r="V24">
        <v>230</v>
      </c>
    </row>
    <row r="25" spans="1:22" x14ac:dyDescent="0.35">
      <c r="P25">
        <v>13</v>
      </c>
      <c r="Q25">
        <v>13</v>
      </c>
      <c r="U25">
        <f>U23/U24*100</f>
        <v>66.521739130434781</v>
      </c>
      <c r="V25">
        <f>V23/V24*100</f>
        <v>68.913043478260875</v>
      </c>
    </row>
    <row r="26" spans="1:22" x14ac:dyDescent="0.35">
      <c r="A26">
        <f>A21/A23*100</f>
        <v>66.13636363636364</v>
      </c>
      <c r="B26">
        <f>B21/B23*100</f>
        <v>68.63636363636364</v>
      </c>
      <c r="D26">
        <f>D21/D23*100</f>
        <v>67.954545454545453</v>
      </c>
      <c r="F26">
        <v>7.5</v>
      </c>
      <c r="H26">
        <f>H21/H23*100</f>
        <v>65.909090909090907</v>
      </c>
      <c r="I26">
        <f>I21/I23*100</f>
        <v>69.545454545454547</v>
      </c>
      <c r="K26">
        <v>13</v>
      </c>
      <c r="L26">
        <v>13</v>
      </c>
      <c r="N26">
        <f>SUM(N2:N23)</f>
        <v>145</v>
      </c>
      <c r="P26">
        <v>14</v>
      </c>
      <c r="Q26">
        <v>14</v>
      </c>
    </row>
    <row r="27" spans="1:22" x14ac:dyDescent="0.35">
      <c r="P27">
        <f>SUM(P23:P26)</f>
        <v>40.5</v>
      </c>
      <c r="Q27">
        <f>SUM(Q23:Q26)</f>
        <v>40.5</v>
      </c>
    </row>
    <row r="28" spans="1:22" x14ac:dyDescent="0.35">
      <c r="F28">
        <v>7</v>
      </c>
      <c r="K28">
        <v>14</v>
      </c>
      <c r="L28">
        <v>14</v>
      </c>
      <c r="N28">
        <v>230</v>
      </c>
      <c r="P28">
        <f>SUM(P2:P26)</f>
        <v>177.5</v>
      </c>
      <c r="Q28">
        <f>SUM(Q2:Q26)</f>
        <v>174.5</v>
      </c>
    </row>
    <row r="29" spans="1:22" x14ac:dyDescent="0.35">
      <c r="K29">
        <f>SUM(K21:K28)</f>
        <v>40.5</v>
      </c>
      <c r="L29">
        <f>SUM(L21:L28)</f>
        <v>40.5</v>
      </c>
      <c r="N29">
        <f>N26/N28*100</f>
        <v>63.04347826086957</v>
      </c>
      <c r="P29">
        <v>260</v>
      </c>
      <c r="Q29">
        <v>260</v>
      </c>
    </row>
    <row r="30" spans="1:22" x14ac:dyDescent="0.35">
      <c r="F30">
        <v>14</v>
      </c>
      <c r="K30">
        <v>165.5</v>
      </c>
      <c r="L30">
        <f>SUM(L2:L28)</f>
        <v>164.5</v>
      </c>
      <c r="P30">
        <f>P28/P29*100</f>
        <v>68.269230769230774</v>
      </c>
      <c r="Q30">
        <f>Q28/Q29*100</f>
        <v>67.115384615384613</v>
      </c>
    </row>
    <row r="31" spans="1:22" x14ac:dyDescent="0.35">
      <c r="F31">
        <v>14</v>
      </c>
      <c r="K31">
        <v>250</v>
      </c>
      <c r="L31">
        <v>250</v>
      </c>
    </row>
    <row r="32" spans="1:22" x14ac:dyDescent="0.35">
      <c r="F32">
        <f>SUM(F2:F31)</f>
        <v>179.5</v>
      </c>
      <c r="K32">
        <f>K30/K31*100</f>
        <v>66.2</v>
      </c>
      <c r="L32">
        <f>L30/L31*100</f>
        <v>65.8</v>
      </c>
    </row>
    <row r="33" spans="6:11" x14ac:dyDescent="0.35">
      <c r="F33">
        <v>260</v>
      </c>
      <c r="K33">
        <v>2</v>
      </c>
    </row>
    <row r="34" spans="6:11" x14ac:dyDescent="0.35">
      <c r="F34">
        <f>F32/F33*100</f>
        <v>69.038461538461533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 1</vt:lpstr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2026-05-09T08:16:33Z</cp:lastPrinted>
  <dcterms:created xsi:type="dcterms:W3CDTF">2026-05-08T13:01:02Z</dcterms:created>
  <dcterms:modified xsi:type="dcterms:W3CDTF">2026-05-09T14:14:02Z</dcterms:modified>
  <cp:category/>
</cp:coreProperties>
</file>