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6/"/>
    </mc:Choice>
  </mc:AlternateContent>
  <xr:revisionPtr revIDLastSave="715" documentId="8_{62FC6ACE-A06E-4E10-BEA8-BCB6748DFA10}" xr6:coauthVersionLast="47" xr6:coauthVersionMax="47" xr10:uidLastSave="{A49A82C5-E266-4FCC-9D0F-5926F91BB584}"/>
  <bookViews>
    <workbookView xWindow="-110" yWindow="-110" windowWidth="19420" windowHeight="10300" xr2:uid="{00000000-000D-0000-FFFF-FFFF00000000}"/>
  </bookViews>
  <sheets>
    <sheet name="Arena 1" sheetId="1" r:id="rId1"/>
    <sheet name="Sheet1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8" i="2" l="1"/>
  <c r="AG18" i="2"/>
  <c r="AH18" i="2"/>
  <c r="AI18" i="2"/>
  <c r="AF20" i="2"/>
  <c r="AG20" i="2"/>
  <c r="AH20" i="2"/>
  <c r="AI20" i="2"/>
  <c r="AB18" i="2"/>
  <c r="AB20" i="2" s="1"/>
  <c r="AC18" i="2"/>
  <c r="AC20" i="2" s="1"/>
  <c r="AD18" i="2"/>
  <c r="AD20" i="2" s="1"/>
  <c r="AE18" i="2"/>
  <c r="AE20" i="2" s="1"/>
  <c r="AA18" i="2"/>
  <c r="AA20" i="2" s="1"/>
  <c r="H23" i="1"/>
  <c r="V17" i="2"/>
  <c r="V19" i="2" s="1"/>
  <c r="W17" i="2"/>
  <c r="W19" i="2" s="1"/>
  <c r="X17" i="2"/>
  <c r="X19" i="2" s="1"/>
  <c r="Y17" i="2"/>
  <c r="Y19" i="2" s="1"/>
  <c r="U17" i="2"/>
  <c r="U19" i="2" s="1"/>
  <c r="S28" i="2"/>
  <c r="S30" i="2" s="1"/>
  <c r="Q22" i="2"/>
  <c r="Q24" i="2" s="1"/>
  <c r="P22" i="2"/>
  <c r="P24" i="2" s="1"/>
  <c r="J25" i="2"/>
  <c r="J27" i="2" s="1"/>
  <c r="K25" i="2"/>
  <c r="K27" i="2" s="1"/>
  <c r="L25" i="2"/>
  <c r="L27" i="2" s="1"/>
  <c r="M25" i="2"/>
  <c r="M27" i="2" s="1"/>
  <c r="N25" i="2"/>
  <c r="N27" i="2" s="1"/>
  <c r="I25" i="2"/>
  <c r="I27" i="2" s="1"/>
  <c r="G19" i="2"/>
  <c r="G21" i="2" s="1"/>
  <c r="H19" i="2"/>
  <c r="H21" i="2" s="1"/>
  <c r="F19" i="2"/>
  <c r="F21" i="2" s="1"/>
  <c r="B19" i="2"/>
  <c r="B21" i="2" s="1"/>
  <c r="C19" i="2"/>
  <c r="C21" i="2" s="1"/>
  <c r="D19" i="2"/>
  <c r="D21" i="2" s="1"/>
  <c r="A19" i="2"/>
  <c r="A21" i="2" s="1"/>
</calcChain>
</file>

<file path=xl/sharedStrings.xml><?xml version="1.0" encoding="utf-8"?>
<sst xmlns="http://schemas.openxmlformats.org/spreadsheetml/2006/main" count="76" uniqueCount="56">
  <si>
    <t>Class 1 Starters Intro 1 (2024) Snr &amp; Jnr</t>
  </si>
  <si>
    <t>11:30</t>
  </si>
  <si>
    <t>Saskia Houghto</t>
  </si>
  <si>
    <t>Twinkle</t>
  </si>
  <si>
    <t>11:37</t>
  </si>
  <si>
    <t>Samantha Rose</t>
  </si>
  <si>
    <t>Bella</t>
  </si>
  <si>
    <t>11:44</t>
  </si>
  <si>
    <t>Diane Brookees</t>
  </si>
  <si>
    <t>Rondeno</t>
  </si>
  <si>
    <t>11:51</t>
  </si>
  <si>
    <t>11:58</t>
  </si>
  <si>
    <t>Sienna Houghton</t>
  </si>
  <si>
    <t>Class 3 Starters Prelim 1 (2024) Snr &amp; Jnr</t>
  </si>
  <si>
    <t>12:05</t>
  </si>
  <si>
    <t>Pip Fearnehough</t>
  </si>
  <si>
    <t>Esperanzo v</t>
  </si>
  <si>
    <t>12:12</t>
  </si>
  <si>
    <t>12:19</t>
  </si>
  <si>
    <t>12:26</t>
  </si>
  <si>
    <t>12:33</t>
  </si>
  <si>
    <t>Daisy Dawson</t>
  </si>
  <si>
    <t>Classie Clover</t>
  </si>
  <si>
    <t>12:40</t>
  </si>
  <si>
    <t>Jo Wheeler</t>
  </si>
  <si>
    <t>Kirkwood King Arthur</t>
  </si>
  <si>
    <t>Class 4 Open Prelim 2(2024) Snr &amp; Jnr</t>
  </si>
  <si>
    <t>12:47</t>
  </si>
  <si>
    <t>12:54</t>
  </si>
  <si>
    <t>Class 7 Open Elem 1 (2024) Snr &amp; Jnr</t>
  </si>
  <si>
    <t>13:01</t>
  </si>
  <si>
    <t>Jay Fisher</t>
  </si>
  <si>
    <t>Ethel Rose</t>
  </si>
  <si>
    <t>PC Walk &amp; Trot LR</t>
  </si>
  <si>
    <t>Ezme</t>
  </si>
  <si>
    <t>Sienna</t>
  </si>
  <si>
    <t>Ferne</t>
  </si>
  <si>
    <t>Casper</t>
  </si>
  <si>
    <t>Athena</t>
  </si>
  <si>
    <t>Elsie</t>
  </si>
  <si>
    <t xml:space="preserve">PC  Intro 1 Walk &amp; Trot </t>
  </si>
  <si>
    <t>Lauren</t>
  </si>
  <si>
    <t>Oliver</t>
  </si>
  <si>
    <t>Eva</t>
  </si>
  <si>
    <t>Daisy</t>
  </si>
  <si>
    <t>Isabelle</t>
  </si>
  <si>
    <t xml:space="preserve">Ursula </t>
  </si>
  <si>
    <t>Rahemma</t>
  </si>
  <si>
    <t>Rahana</t>
  </si>
  <si>
    <t>Rusty</t>
  </si>
  <si>
    <t>Gracie</t>
  </si>
  <si>
    <t>Clive</t>
  </si>
  <si>
    <t>Amy</t>
  </si>
  <si>
    <t>Steve</t>
  </si>
  <si>
    <t>Levi</t>
  </si>
  <si>
    <t xml:space="preserve">Gracie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</si>
</sst>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rgb="FF000000"/>
      <name val="Calibri"/>
    </font>
    <font>
      <sz val="11"/>
      <color rgb="FF000000"/>
      <name val="Calibri"/>
      <family val="2"/>
    </font>
    <font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  <fill>
      <patternFill patternType="solid">
        <fgColor theme="3"/>
        <bgColor indexed="64"/>
      </patternFill>
    </fill>
    <fill>
      <patternFill patternType="solid">
        <fgColor theme="0"/>
        <bgColor rgb="FF00296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4" borderId="1" xfId="0" applyFont="1" applyFill="1" applyBorder="1"/>
    <xf numFmtId="0" fontId="3" fillId="0" borderId="1" xfId="0" applyFont="1" applyBorder="1"/>
    <xf numFmtId="2" fontId="3" fillId="0" borderId="1" xfId="0" applyNumberFormat="1" applyFont="1" applyBorder="1"/>
    <xf numFmtId="20" fontId="4" fillId="4" borderId="1" xfId="0" applyNumberFormat="1" applyFont="1" applyFill="1" applyBorder="1"/>
    <xf numFmtId="0" fontId="4" fillId="4" borderId="1" xfId="0" applyFont="1" applyFill="1" applyBorder="1"/>
    <xf numFmtId="2" fontId="4" fillId="4" borderId="1" xfId="0" applyNumberFormat="1" applyFont="1" applyFill="1" applyBorder="1"/>
    <xf numFmtId="164" fontId="3" fillId="0" borderId="1" xfId="0" applyNumberFormat="1" applyFont="1" applyBorder="1"/>
    <xf numFmtId="0" fontId="5" fillId="3" borderId="1" xfId="0" applyFont="1" applyFill="1" applyBorder="1"/>
    <xf numFmtId="0" fontId="3" fillId="3" borderId="1" xfId="0" applyFont="1" applyFill="1" applyBorder="1"/>
    <xf numFmtId="20" fontId="3" fillId="0" borderId="1" xfId="0" applyNumberFormat="1" applyFont="1" applyBorder="1"/>
    <xf numFmtId="165" fontId="3" fillId="0" borderId="1" xfId="0" applyNumberFormat="1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>
      <selection activeCell="L13" sqref="L13"/>
    </sheetView>
  </sheetViews>
  <sheetFormatPr defaultRowHeight="14.5" x14ac:dyDescent="0.35"/>
  <cols>
    <col min="1" max="1" width="7" style="14" bestFit="1" customWidth="1"/>
    <col min="2" max="2" width="5.36328125" style="14" bestFit="1" customWidth="1"/>
    <col min="3" max="3" width="3.81640625" style="14" bestFit="1" customWidth="1"/>
    <col min="4" max="4" width="14" style="14" bestFit="1" customWidth="1"/>
    <col min="5" max="5" width="17.1796875" style="14" bestFit="1" customWidth="1"/>
    <col min="6" max="6" width="6.26953125" style="14" bestFit="1" customWidth="1"/>
    <col min="7" max="7" width="6.81640625" style="14" bestFit="1" customWidth="1"/>
    <col min="8" max="8" width="3.1796875" style="14" bestFit="1" customWidth="1"/>
    <col min="9" max="10" width="9.08984375" bestFit="1"/>
  </cols>
  <sheetData>
    <row r="1" spans="1:8" x14ac:dyDescent="0.35">
      <c r="A1" s="2" t="s">
        <v>0</v>
      </c>
      <c r="B1" s="2"/>
      <c r="C1" s="2"/>
      <c r="D1" s="2"/>
      <c r="E1" s="2"/>
      <c r="F1" s="2"/>
      <c r="G1" s="2"/>
      <c r="H1" s="2"/>
    </row>
    <row r="2" spans="1:8" x14ac:dyDescent="0.35">
      <c r="A2" s="3"/>
      <c r="B2" s="4" t="s">
        <v>7</v>
      </c>
      <c r="C2" s="4">
        <v>104</v>
      </c>
      <c r="D2" s="4" t="s">
        <v>8</v>
      </c>
      <c r="E2" s="4" t="s">
        <v>9</v>
      </c>
      <c r="F2" s="4">
        <v>139.5</v>
      </c>
      <c r="G2" s="5">
        <v>63.4</v>
      </c>
      <c r="H2" s="4">
        <v>1</v>
      </c>
    </row>
    <row r="3" spans="1:8" x14ac:dyDescent="0.35">
      <c r="A3" s="4"/>
      <c r="B3" s="6">
        <v>0.47916666666666669</v>
      </c>
      <c r="C3" s="7"/>
      <c r="D3" s="4" t="s">
        <v>43</v>
      </c>
      <c r="E3" s="4" t="s">
        <v>54</v>
      </c>
      <c r="F3" s="7">
        <v>137</v>
      </c>
      <c r="G3" s="8">
        <v>62.27</v>
      </c>
      <c r="H3" s="7">
        <v>2</v>
      </c>
    </row>
    <row r="4" spans="1:8" x14ac:dyDescent="0.35">
      <c r="A4" s="4"/>
      <c r="B4" s="4" t="s">
        <v>1</v>
      </c>
      <c r="C4" s="4">
        <v>101</v>
      </c>
      <c r="D4" s="4" t="s">
        <v>2</v>
      </c>
      <c r="E4" s="4" t="s">
        <v>3</v>
      </c>
      <c r="F4" s="4">
        <v>132</v>
      </c>
      <c r="G4" s="5">
        <v>60</v>
      </c>
      <c r="H4" s="4">
        <v>3</v>
      </c>
    </row>
    <row r="5" spans="1:8" x14ac:dyDescent="0.35">
      <c r="A5" s="4"/>
      <c r="B5" s="4" t="s">
        <v>4</v>
      </c>
      <c r="C5" s="4">
        <v>102</v>
      </c>
      <c r="D5" s="4" t="s">
        <v>5</v>
      </c>
      <c r="E5" s="4" t="s">
        <v>6</v>
      </c>
      <c r="F5" s="4">
        <v>0</v>
      </c>
      <c r="G5" s="4"/>
      <c r="H5" s="4"/>
    </row>
    <row r="6" spans="1:8" x14ac:dyDescent="0.35">
      <c r="A6" s="2"/>
      <c r="B6" s="2"/>
      <c r="C6" s="2"/>
      <c r="D6" s="2"/>
      <c r="E6" s="2"/>
      <c r="F6" s="2"/>
      <c r="G6" s="2"/>
      <c r="H6" s="2"/>
    </row>
    <row r="7" spans="1:8" x14ac:dyDescent="0.35">
      <c r="A7" s="4"/>
      <c r="B7" s="4" t="s">
        <v>11</v>
      </c>
      <c r="C7" s="4">
        <v>103</v>
      </c>
      <c r="D7" s="4" t="s">
        <v>12</v>
      </c>
      <c r="E7" s="4" t="s">
        <v>6</v>
      </c>
      <c r="F7" s="4">
        <v>141.5</v>
      </c>
      <c r="G7" s="4">
        <v>64.31</v>
      </c>
      <c r="H7" s="4">
        <v>1</v>
      </c>
    </row>
    <row r="8" spans="1:8" x14ac:dyDescent="0.35">
      <c r="A8" s="4"/>
      <c r="B8" s="4" t="s">
        <v>10</v>
      </c>
      <c r="C8" s="4">
        <v>101</v>
      </c>
      <c r="D8" s="4" t="s">
        <v>2</v>
      </c>
      <c r="E8" s="4" t="s">
        <v>3</v>
      </c>
      <c r="F8" s="4">
        <v>131</v>
      </c>
      <c r="G8" s="4">
        <v>59.54</v>
      </c>
      <c r="H8" s="4">
        <v>2</v>
      </c>
    </row>
    <row r="9" spans="1:8" x14ac:dyDescent="0.35">
      <c r="A9" s="2" t="s">
        <v>13</v>
      </c>
      <c r="B9" s="2"/>
      <c r="C9" s="2"/>
      <c r="D9" s="2"/>
      <c r="E9" s="2"/>
      <c r="F9" s="2"/>
      <c r="G9" s="2"/>
      <c r="H9" s="2"/>
    </row>
    <row r="10" spans="1:8" x14ac:dyDescent="0.35">
      <c r="A10" s="4"/>
      <c r="B10" s="4" t="s">
        <v>18</v>
      </c>
      <c r="C10" s="4">
        <v>107</v>
      </c>
      <c r="D10" s="4" t="s">
        <v>21</v>
      </c>
      <c r="E10" s="4" t="s">
        <v>22</v>
      </c>
      <c r="F10" s="4">
        <v>177.5</v>
      </c>
      <c r="G10" s="9">
        <v>71</v>
      </c>
      <c r="H10" s="4">
        <v>1</v>
      </c>
    </row>
    <row r="11" spans="1:8" x14ac:dyDescent="0.35">
      <c r="A11" s="4"/>
      <c r="B11" s="4" t="s">
        <v>17</v>
      </c>
      <c r="C11" s="4">
        <v>104</v>
      </c>
      <c r="D11" s="4" t="s">
        <v>8</v>
      </c>
      <c r="E11" s="4" t="s">
        <v>9</v>
      </c>
      <c r="F11" s="4">
        <v>169</v>
      </c>
      <c r="G11" s="4">
        <v>67.599999999999994</v>
      </c>
      <c r="H11" s="4">
        <v>2</v>
      </c>
    </row>
    <row r="12" spans="1:8" x14ac:dyDescent="0.35">
      <c r="A12" s="4"/>
      <c r="B12" s="4" t="s">
        <v>19</v>
      </c>
      <c r="C12" s="4">
        <v>108</v>
      </c>
      <c r="D12" s="4" t="s">
        <v>24</v>
      </c>
      <c r="E12" s="4" t="s">
        <v>25</v>
      </c>
      <c r="F12" s="4">
        <v>160.5</v>
      </c>
      <c r="G12" s="4">
        <v>64.2</v>
      </c>
      <c r="H12" s="4">
        <v>3</v>
      </c>
    </row>
    <row r="13" spans="1:8" x14ac:dyDescent="0.35">
      <c r="A13" s="4"/>
      <c r="B13" s="4" t="s">
        <v>23</v>
      </c>
      <c r="C13" s="4">
        <v>102</v>
      </c>
      <c r="D13" s="4" t="s">
        <v>5</v>
      </c>
      <c r="E13" s="4" t="s">
        <v>6</v>
      </c>
      <c r="F13" s="4">
        <v>159</v>
      </c>
      <c r="G13" s="4">
        <v>63.6</v>
      </c>
      <c r="H13" s="4">
        <v>4</v>
      </c>
    </row>
    <row r="14" spans="1:8" x14ac:dyDescent="0.35">
      <c r="A14" s="4"/>
      <c r="B14" s="4" t="s">
        <v>14</v>
      </c>
      <c r="C14" s="4">
        <v>100</v>
      </c>
      <c r="D14" s="4" t="s">
        <v>15</v>
      </c>
      <c r="E14" s="4" t="s">
        <v>16</v>
      </c>
      <c r="F14" s="4">
        <v>157</v>
      </c>
      <c r="G14" s="4">
        <v>62.8</v>
      </c>
      <c r="H14" s="4">
        <v>5</v>
      </c>
    </row>
    <row r="15" spans="1:8" x14ac:dyDescent="0.35">
      <c r="A15" s="4"/>
      <c r="B15" s="4" t="s">
        <v>20</v>
      </c>
      <c r="C15" s="4">
        <v>101</v>
      </c>
      <c r="D15" s="4" t="s">
        <v>2</v>
      </c>
      <c r="E15" s="4" t="s">
        <v>3</v>
      </c>
      <c r="F15" s="4">
        <v>143.5</v>
      </c>
      <c r="G15" s="4">
        <v>57.4</v>
      </c>
      <c r="H15" s="4">
        <v>6</v>
      </c>
    </row>
    <row r="16" spans="1:8" x14ac:dyDescent="0.35">
      <c r="A16" s="2" t="s">
        <v>26</v>
      </c>
      <c r="B16" s="2"/>
      <c r="C16" s="2"/>
      <c r="D16" s="2"/>
      <c r="E16" s="2"/>
      <c r="F16" s="2"/>
      <c r="G16" s="2"/>
      <c r="H16" s="2"/>
    </row>
    <row r="17" spans="1:9" x14ac:dyDescent="0.35">
      <c r="A17" s="4"/>
      <c r="B17" s="4" t="s">
        <v>27</v>
      </c>
      <c r="C17" s="4">
        <v>100</v>
      </c>
      <c r="D17" s="4" t="s">
        <v>15</v>
      </c>
      <c r="E17" s="4" t="s">
        <v>16</v>
      </c>
      <c r="F17" s="4">
        <v>170</v>
      </c>
      <c r="G17" s="5">
        <v>73.91</v>
      </c>
      <c r="H17" s="4">
        <v>1</v>
      </c>
    </row>
    <row r="18" spans="1:9" x14ac:dyDescent="0.35">
      <c r="A18" s="4"/>
      <c r="B18" s="4" t="s">
        <v>28</v>
      </c>
      <c r="C18" s="4">
        <v>107</v>
      </c>
      <c r="D18" s="4" t="s">
        <v>21</v>
      </c>
      <c r="E18" s="4" t="s">
        <v>22</v>
      </c>
      <c r="F18" s="4">
        <v>160</v>
      </c>
      <c r="G18" s="4">
        <v>69.56</v>
      </c>
      <c r="H18" s="4">
        <v>2</v>
      </c>
    </row>
    <row r="19" spans="1:9" x14ac:dyDescent="0.35">
      <c r="A19" s="2" t="s">
        <v>29</v>
      </c>
      <c r="B19" s="2"/>
      <c r="C19" s="2"/>
      <c r="D19" s="2"/>
      <c r="E19" s="2"/>
      <c r="F19" s="2"/>
      <c r="G19" s="2"/>
      <c r="H19" s="2"/>
    </row>
    <row r="20" spans="1:9" x14ac:dyDescent="0.35">
      <c r="A20" s="4"/>
      <c r="B20" s="4" t="s">
        <v>30</v>
      </c>
      <c r="C20" s="4">
        <v>106</v>
      </c>
      <c r="D20" s="4" t="s">
        <v>31</v>
      </c>
      <c r="E20" s="4" t="s">
        <v>32</v>
      </c>
      <c r="F20" s="4">
        <v>193</v>
      </c>
      <c r="G20" s="4">
        <v>66.55</v>
      </c>
      <c r="H20" s="4">
        <v>1</v>
      </c>
    </row>
    <row r="21" spans="1:9" x14ac:dyDescent="0.35">
      <c r="A21" s="10" t="s">
        <v>33</v>
      </c>
      <c r="B21" s="10"/>
      <c r="C21" s="10"/>
      <c r="D21" s="11"/>
      <c r="E21" s="11"/>
      <c r="F21" s="11"/>
      <c r="G21" s="11"/>
      <c r="H21" s="11"/>
    </row>
    <row r="22" spans="1:9" x14ac:dyDescent="0.35">
      <c r="A22" s="4"/>
      <c r="B22" s="12">
        <v>0.58194444444444449</v>
      </c>
      <c r="C22" s="4"/>
      <c r="D22" s="4" t="s">
        <v>39</v>
      </c>
      <c r="E22" s="4" t="s">
        <v>51</v>
      </c>
      <c r="F22" s="4"/>
      <c r="G22" s="5">
        <v>60</v>
      </c>
      <c r="H22" s="4">
        <v>1</v>
      </c>
    </row>
    <row r="23" spans="1:9" x14ac:dyDescent="0.35">
      <c r="A23" s="4"/>
      <c r="B23" s="12">
        <v>0.5625</v>
      </c>
      <c r="C23" s="4"/>
      <c r="D23" s="4" t="s">
        <v>34</v>
      </c>
      <c r="E23" s="4" t="s">
        <v>50</v>
      </c>
      <c r="F23" s="4"/>
      <c r="G23" s="5">
        <v>57.81</v>
      </c>
      <c r="H23" s="4">
        <f>2</f>
        <v>2</v>
      </c>
    </row>
    <row r="24" spans="1:9" x14ac:dyDescent="0.35">
      <c r="A24" s="4"/>
      <c r="B24" s="12">
        <v>0.57708333333333328</v>
      </c>
      <c r="C24" s="4"/>
      <c r="D24" s="4" t="s">
        <v>36</v>
      </c>
      <c r="E24" s="4" t="s">
        <v>49</v>
      </c>
      <c r="F24" s="4"/>
      <c r="G24" s="5">
        <v>57.81</v>
      </c>
      <c r="H24" s="4">
        <v>2</v>
      </c>
      <c r="I24" s="1"/>
    </row>
    <row r="25" spans="1:9" x14ac:dyDescent="0.35">
      <c r="A25" s="4"/>
      <c r="B25" s="12">
        <v>0.57222222222222219</v>
      </c>
      <c r="C25" s="4"/>
      <c r="D25" s="4" t="s">
        <v>38</v>
      </c>
      <c r="E25" s="4" t="s">
        <v>55</v>
      </c>
      <c r="F25" s="4"/>
      <c r="G25" s="4">
        <v>57.5</v>
      </c>
      <c r="H25" s="4">
        <v>3</v>
      </c>
    </row>
    <row r="26" spans="1:9" x14ac:dyDescent="0.35">
      <c r="A26" s="4"/>
      <c r="B26" s="12">
        <v>0.56736111111111109</v>
      </c>
      <c r="C26" s="4"/>
      <c r="D26" s="4" t="s">
        <v>35</v>
      </c>
      <c r="E26" s="4" t="s">
        <v>44</v>
      </c>
      <c r="F26" s="4"/>
      <c r="G26" s="5">
        <v>55</v>
      </c>
      <c r="H26" s="4">
        <v>4</v>
      </c>
    </row>
    <row r="27" spans="1:9" x14ac:dyDescent="0.35">
      <c r="A27" s="10" t="s">
        <v>40</v>
      </c>
      <c r="B27" s="10"/>
      <c r="C27" s="10"/>
      <c r="D27" s="11"/>
      <c r="E27" s="11"/>
      <c r="F27" s="11"/>
      <c r="G27" s="11"/>
      <c r="H27" s="11"/>
    </row>
    <row r="28" spans="1:9" x14ac:dyDescent="0.35">
      <c r="A28" s="4"/>
      <c r="B28" s="12">
        <v>0.59444444444444444</v>
      </c>
      <c r="C28" s="4"/>
      <c r="D28" s="4" t="s">
        <v>47</v>
      </c>
      <c r="E28" s="4" t="s">
        <v>52</v>
      </c>
      <c r="F28" s="4"/>
      <c r="G28" s="13">
        <v>67.72</v>
      </c>
      <c r="H28" s="4">
        <v>1</v>
      </c>
    </row>
    <row r="29" spans="1:9" x14ac:dyDescent="0.35">
      <c r="A29" s="4"/>
      <c r="B29" s="12">
        <v>0.60555555555555551</v>
      </c>
      <c r="C29" s="4"/>
      <c r="D29" s="4" t="s">
        <v>45</v>
      </c>
      <c r="E29" s="4" t="s">
        <v>6</v>
      </c>
      <c r="F29" s="4"/>
      <c r="G29" s="13">
        <v>67.040000000000006</v>
      </c>
      <c r="H29" s="4">
        <v>2</v>
      </c>
    </row>
    <row r="30" spans="1:9" x14ac:dyDescent="0.35">
      <c r="A30" s="4"/>
      <c r="B30" s="12">
        <v>0.6166666666666667</v>
      </c>
      <c r="C30" s="4"/>
      <c r="D30" s="4" t="s">
        <v>48</v>
      </c>
      <c r="E30" s="4" t="s">
        <v>52</v>
      </c>
      <c r="F30" s="4"/>
      <c r="G30" s="13">
        <v>61.81</v>
      </c>
      <c r="H30" s="4">
        <v>3</v>
      </c>
    </row>
    <row r="31" spans="1:9" x14ac:dyDescent="0.35">
      <c r="A31" s="4"/>
      <c r="B31" s="12">
        <v>0.61111111111111116</v>
      </c>
      <c r="C31" s="4"/>
      <c r="D31" s="4" t="s">
        <v>46</v>
      </c>
      <c r="E31" s="4" t="s">
        <v>49</v>
      </c>
      <c r="F31" s="4"/>
      <c r="G31" s="13">
        <v>61.13</v>
      </c>
      <c r="H31" s="4">
        <v>4</v>
      </c>
    </row>
    <row r="32" spans="1:9" x14ac:dyDescent="0.35">
      <c r="A32" s="4"/>
      <c r="B32" s="12">
        <v>0.62222222222222223</v>
      </c>
      <c r="C32" s="4"/>
      <c r="D32" s="4" t="s">
        <v>34</v>
      </c>
      <c r="E32" s="4" t="s">
        <v>51</v>
      </c>
      <c r="F32" s="4"/>
      <c r="G32" s="13">
        <v>60.22</v>
      </c>
      <c r="H32" s="4">
        <v>5</v>
      </c>
    </row>
    <row r="33" spans="1:8" x14ac:dyDescent="0.35">
      <c r="A33" s="4"/>
      <c r="B33" s="12">
        <v>0.58888888888888891</v>
      </c>
      <c r="C33" s="4"/>
      <c r="D33" s="4" t="s">
        <v>42</v>
      </c>
      <c r="E33" s="4" t="s">
        <v>53</v>
      </c>
      <c r="F33" s="4"/>
      <c r="G33" s="13">
        <v>60</v>
      </c>
      <c r="H33" s="4">
        <v>6</v>
      </c>
    </row>
    <row r="34" spans="1:8" x14ac:dyDescent="0.35">
      <c r="A34" s="4"/>
      <c r="B34" s="12">
        <v>0.62777777777777777</v>
      </c>
      <c r="C34" s="4"/>
      <c r="D34" s="4" t="s">
        <v>41</v>
      </c>
      <c r="E34" s="4" t="s">
        <v>37</v>
      </c>
      <c r="F34" s="4"/>
      <c r="G34" s="13">
        <v>59.54</v>
      </c>
      <c r="H34" s="4">
        <v>7</v>
      </c>
    </row>
    <row r="35" spans="1:8" x14ac:dyDescent="0.35">
      <c r="A35" s="4"/>
      <c r="B35" s="12">
        <v>0.6</v>
      </c>
      <c r="C35" s="4"/>
      <c r="D35" s="4" t="s">
        <v>44</v>
      </c>
      <c r="E35" s="4" t="s">
        <v>51</v>
      </c>
      <c r="F35" s="4"/>
      <c r="G35" s="13">
        <v>58.86</v>
      </c>
      <c r="H35" s="4">
        <v>8</v>
      </c>
    </row>
    <row r="36" spans="1:8" x14ac:dyDescent="0.35">
      <c r="A36" s="10"/>
      <c r="B36" s="10"/>
      <c r="C36" s="10"/>
      <c r="D36" s="11"/>
      <c r="E36" s="11"/>
      <c r="F36" s="11"/>
      <c r="G36" s="11"/>
      <c r="H36" s="11"/>
    </row>
  </sheetData>
  <sortState xmlns:xlrd2="http://schemas.microsoft.com/office/spreadsheetml/2017/richdata2" ref="B28:G35">
    <sortCondition descending="1" ref="G28:G35"/>
  </sortState>
  <mergeCells count="5">
    <mergeCell ref="A19:H19"/>
    <mergeCell ref="A16:H16"/>
    <mergeCell ref="A6:H6"/>
    <mergeCell ref="A9:H9"/>
    <mergeCell ref="A1:H1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C5FAC-2F56-42DC-8A10-BAF501A7E887}">
  <dimension ref="A1:AI30"/>
  <sheetViews>
    <sheetView topLeftCell="R1" workbookViewId="0">
      <selection activeCell="AH18" sqref="AH18"/>
    </sheetView>
  </sheetViews>
  <sheetFormatPr defaultRowHeight="14.5" x14ac:dyDescent="0.35"/>
  <sheetData>
    <row r="1" spans="1:34" x14ac:dyDescent="0.35">
      <c r="A1">
        <v>104</v>
      </c>
      <c r="B1">
        <v>101</v>
      </c>
      <c r="F1">
        <v>103</v>
      </c>
      <c r="G1">
        <v>101</v>
      </c>
      <c r="I1">
        <v>107</v>
      </c>
      <c r="P1">
        <v>100</v>
      </c>
      <c r="Q1">
        <v>107</v>
      </c>
      <c r="S1">
        <v>100</v>
      </c>
      <c r="AA1">
        <v>7</v>
      </c>
      <c r="AB1">
        <v>6.5</v>
      </c>
      <c r="AC1">
        <v>6.5</v>
      </c>
      <c r="AD1">
        <v>6.5</v>
      </c>
      <c r="AE1">
        <v>6.5</v>
      </c>
      <c r="AF1">
        <v>7</v>
      </c>
      <c r="AG1">
        <v>7</v>
      </c>
      <c r="AH1">
        <v>6</v>
      </c>
    </row>
    <row r="2" spans="1:34" x14ac:dyDescent="0.35">
      <c r="A2">
        <v>5.5</v>
      </c>
      <c r="B2">
        <v>6</v>
      </c>
      <c r="C2">
        <v>6.5</v>
      </c>
      <c r="F2">
        <v>6.5</v>
      </c>
      <c r="G2">
        <v>6</v>
      </c>
      <c r="I2">
        <v>107</v>
      </c>
      <c r="J2">
        <v>104</v>
      </c>
      <c r="K2">
        <v>100</v>
      </c>
      <c r="L2">
        <v>102</v>
      </c>
      <c r="M2">
        <v>108</v>
      </c>
      <c r="N2">
        <v>101</v>
      </c>
      <c r="P2">
        <v>7</v>
      </c>
      <c r="Q2">
        <v>7</v>
      </c>
      <c r="S2">
        <v>7</v>
      </c>
      <c r="U2">
        <v>6</v>
      </c>
      <c r="V2">
        <v>6</v>
      </c>
      <c r="W2">
        <v>6</v>
      </c>
      <c r="X2">
        <v>6</v>
      </c>
      <c r="Y2">
        <v>6</v>
      </c>
      <c r="AA2">
        <v>6.5</v>
      </c>
      <c r="AB2">
        <v>5.5</v>
      </c>
      <c r="AC2">
        <v>5</v>
      </c>
      <c r="AD2">
        <v>5.5</v>
      </c>
      <c r="AE2">
        <v>5</v>
      </c>
      <c r="AF2">
        <v>6.5</v>
      </c>
      <c r="AG2">
        <v>6.5</v>
      </c>
      <c r="AH2">
        <v>6.5</v>
      </c>
    </row>
    <row r="3" spans="1:34" x14ac:dyDescent="0.35">
      <c r="A3">
        <v>6</v>
      </c>
      <c r="B3">
        <v>5.5</v>
      </c>
      <c r="C3">
        <v>6</v>
      </c>
      <c r="F3">
        <v>6.5</v>
      </c>
      <c r="G3">
        <v>6</v>
      </c>
      <c r="I3">
        <v>7</v>
      </c>
      <c r="J3">
        <v>7</v>
      </c>
      <c r="K3">
        <v>6.5</v>
      </c>
      <c r="L3">
        <v>6</v>
      </c>
      <c r="M3">
        <v>6.5</v>
      </c>
      <c r="N3">
        <v>6</v>
      </c>
      <c r="P3">
        <v>7</v>
      </c>
      <c r="Q3">
        <v>7</v>
      </c>
      <c r="S3">
        <v>7</v>
      </c>
      <c r="U3">
        <v>6</v>
      </c>
      <c r="V3">
        <v>5</v>
      </c>
      <c r="W3">
        <v>6</v>
      </c>
      <c r="X3">
        <v>6</v>
      </c>
      <c r="Y3">
        <v>5.5</v>
      </c>
      <c r="AA3">
        <v>6</v>
      </c>
      <c r="AB3">
        <v>6</v>
      </c>
      <c r="AC3">
        <v>6</v>
      </c>
      <c r="AD3">
        <v>5.5</v>
      </c>
      <c r="AE3">
        <v>5</v>
      </c>
      <c r="AF3">
        <v>7</v>
      </c>
      <c r="AG3">
        <v>5</v>
      </c>
      <c r="AH3">
        <v>6.5</v>
      </c>
    </row>
    <row r="4" spans="1:34" x14ac:dyDescent="0.35">
      <c r="A4">
        <v>6.5</v>
      </c>
      <c r="B4">
        <v>6.5</v>
      </c>
      <c r="C4">
        <v>5</v>
      </c>
      <c r="F4">
        <v>6</v>
      </c>
      <c r="G4">
        <v>6</v>
      </c>
      <c r="I4">
        <v>7</v>
      </c>
      <c r="J4">
        <v>7</v>
      </c>
      <c r="K4">
        <v>6.5</v>
      </c>
      <c r="L4">
        <v>6</v>
      </c>
      <c r="M4">
        <v>6.5</v>
      </c>
      <c r="N4">
        <v>6</v>
      </c>
      <c r="P4">
        <v>7.5</v>
      </c>
      <c r="Q4">
        <v>7</v>
      </c>
      <c r="S4">
        <v>7</v>
      </c>
      <c r="U4">
        <v>7</v>
      </c>
      <c r="V4">
        <v>5</v>
      </c>
      <c r="W4">
        <v>5.5</v>
      </c>
      <c r="X4">
        <v>5.5</v>
      </c>
      <c r="Y4">
        <v>5.5</v>
      </c>
      <c r="AA4">
        <v>6.5</v>
      </c>
      <c r="AB4">
        <v>6</v>
      </c>
      <c r="AC4">
        <v>6</v>
      </c>
      <c r="AD4">
        <v>5.5</v>
      </c>
      <c r="AE4">
        <v>7</v>
      </c>
      <c r="AF4">
        <v>6</v>
      </c>
      <c r="AG4">
        <v>5.5</v>
      </c>
      <c r="AH4">
        <v>5</v>
      </c>
    </row>
    <row r="5" spans="1:34" x14ac:dyDescent="0.35">
      <c r="A5">
        <v>6</v>
      </c>
      <c r="B5">
        <v>5.5</v>
      </c>
      <c r="C5">
        <v>7</v>
      </c>
      <c r="F5">
        <v>6.5</v>
      </c>
      <c r="G5">
        <v>6.5</v>
      </c>
      <c r="I5">
        <v>7</v>
      </c>
      <c r="J5">
        <v>7</v>
      </c>
      <c r="K5">
        <v>7.5</v>
      </c>
      <c r="L5">
        <v>6.5</v>
      </c>
      <c r="M5">
        <v>6.5</v>
      </c>
      <c r="N5">
        <v>5</v>
      </c>
      <c r="P5">
        <v>7</v>
      </c>
      <c r="Q5">
        <v>7</v>
      </c>
      <c r="S5">
        <v>6.5</v>
      </c>
      <c r="U5">
        <v>5</v>
      </c>
      <c r="V5">
        <v>5</v>
      </c>
      <c r="W5">
        <v>5</v>
      </c>
      <c r="X5">
        <v>5</v>
      </c>
      <c r="Y5">
        <v>6</v>
      </c>
      <c r="AA5">
        <v>6</v>
      </c>
      <c r="AB5">
        <v>6</v>
      </c>
      <c r="AC5">
        <v>6</v>
      </c>
      <c r="AD5">
        <v>6</v>
      </c>
      <c r="AE5">
        <v>6</v>
      </c>
      <c r="AF5">
        <v>7</v>
      </c>
      <c r="AG5">
        <v>5</v>
      </c>
      <c r="AH5">
        <v>6</v>
      </c>
    </row>
    <row r="6" spans="1:34" x14ac:dyDescent="0.35">
      <c r="A6">
        <v>6.5</v>
      </c>
      <c r="B6">
        <v>5</v>
      </c>
      <c r="C6">
        <v>5</v>
      </c>
      <c r="F6">
        <v>12</v>
      </c>
      <c r="G6">
        <v>12</v>
      </c>
      <c r="I6">
        <v>6.5</v>
      </c>
      <c r="J6">
        <v>7</v>
      </c>
      <c r="K6">
        <v>6.5</v>
      </c>
      <c r="L6">
        <v>6.5</v>
      </c>
      <c r="M6">
        <v>7</v>
      </c>
      <c r="N6">
        <v>6</v>
      </c>
      <c r="P6">
        <v>7</v>
      </c>
      <c r="Q6">
        <v>7</v>
      </c>
      <c r="S6">
        <v>7</v>
      </c>
      <c r="U6">
        <v>6.5</v>
      </c>
      <c r="V6">
        <v>6</v>
      </c>
      <c r="W6">
        <v>5.5</v>
      </c>
      <c r="X6">
        <v>6</v>
      </c>
      <c r="Y6">
        <v>6</v>
      </c>
      <c r="AA6">
        <v>6</v>
      </c>
      <c r="AB6">
        <v>6</v>
      </c>
      <c r="AC6">
        <v>5</v>
      </c>
      <c r="AD6">
        <v>5.5</v>
      </c>
      <c r="AE6">
        <v>6</v>
      </c>
      <c r="AF6">
        <v>6.5</v>
      </c>
      <c r="AG6">
        <v>5.5</v>
      </c>
      <c r="AH6">
        <v>6</v>
      </c>
    </row>
    <row r="7" spans="1:34" x14ac:dyDescent="0.35">
      <c r="A7">
        <v>7</v>
      </c>
      <c r="B7">
        <v>6</v>
      </c>
      <c r="C7">
        <v>6.5</v>
      </c>
      <c r="F7">
        <v>6</v>
      </c>
      <c r="G7">
        <v>6</v>
      </c>
      <c r="I7">
        <v>7</v>
      </c>
      <c r="J7">
        <v>6.5</v>
      </c>
      <c r="K7">
        <v>7</v>
      </c>
      <c r="L7">
        <v>6.5</v>
      </c>
      <c r="M7">
        <v>6</v>
      </c>
      <c r="N7">
        <v>5</v>
      </c>
      <c r="P7">
        <v>7</v>
      </c>
      <c r="Q7">
        <v>7</v>
      </c>
      <c r="S7">
        <v>6</v>
      </c>
      <c r="U7">
        <v>6</v>
      </c>
      <c r="V7">
        <v>5</v>
      </c>
      <c r="W7">
        <v>5.5</v>
      </c>
      <c r="X7">
        <v>6</v>
      </c>
      <c r="Y7">
        <v>6</v>
      </c>
      <c r="AA7">
        <v>6.5</v>
      </c>
      <c r="AB7">
        <v>6</v>
      </c>
      <c r="AC7">
        <v>5.5</v>
      </c>
      <c r="AD7">
        <v>6</v>
      </c>
      <c r="AE7">
        <v>6</v>
      </c>
      <c r="AF7">
        <v>6.5</v>
      </c>
      <c r="AG7">
        <v>6</v>
      </c>
      <c r="AH7">
        <v>6</v>
      </c>
    </row>
    <row r="8" spans="1:34" x14ac:dyDescent="0.35">
      <c r="A8">
        <v>6</v>
      </c>
      <c r="B8">
        <v>6</v>
      </c>
      <c r="C8">
        <v>6</v>
      </c>
      <c r="F8">
        <v>7</v>
      </c>
      <c r="G8">
        <v>6</v>
      </c>
      <c r="I8">
        <v>7</v>
      </c>
      <c r="J8">
        <v>6.5</v>
      </c>
      <c r="K8">
        <v>7</v>
      </c>
      <c r="L8">
        <v>5.5</v>
      </c>
      <c r="M8" s="1">
        <v>6</v>
      </c>
      <c r="N8" s="1">
        <v>6</v>
      </c>
      <c r="P8">
        <v>14</v>
      </c>
      <c r="Q8">
        <v>15</v>
      </c>
      <c r="S8">
        <v>7</v>
      </c>
      <c r="U8">
        <v>5</v>
      </c>
      <c r="V8">
        <v>5</v>
      </c>
      <c r="W8">
        <v>5.5</v>
      </c>
      <c r="X8">
        <v>6</v>
      </c>
      <c r="Y8">
        <v>6</v>
      </c>
      <c r="AA8">
        <v>14</v>
      </c>
      <c r="AB8">
        <v>12</v>
      </c>
      <c r="AC8">
        <v>13</v>
      </c>
      <c r="AD8">
        <v>12</v>
      </c>
      <c r="AE8">
        <v>13</v>
      </c>
      <c r="AF8">
        <v>12</v>
      </c>
      <c r="AG8">
        <v>13</v>
      </c>
      <c r="AH8">
        <v>15</v>
      </c>
    </row>
    <row r="9" spans="1:34" x14ac:dyDescent="0.35">
      <c r="A9">
        <v>13</v>
      </c>
      <c r="B9">
        <v>12</v>
      </c>
      <c r="C9">
        <v>14</v>
      </c>
      <c r="F9">
        <v>6</v>
      </c>
      <c r="G9">
        <v>5</v>
      </c>
      <c r="I9">
        <v>7</v>
      </c>
      <c r="J9">
        <v>6.5</v>
      </c>
      <c r="K9" s="1">
        <v>7.5</v>
      </c>
      <c r="L9" s="1">
        <v>6</v>
      </c>
      <c r="M9" s="1">
        <v>7</v>
      </c>
      <c r="N9" s="1">
        <v>6</v>
      </c>
      <c r="P9">
        <v>6.5</v>
      </c>
      <c r="Q9">
        <v>6.5</v>
      </c>
      <c r="S9">
        <v>6.5</v>
      </c>
      <c r="U9">
        <v>10</v>
      </c>
      <c r="V9">
        <v>10</v>
      </c>
      <c r="W9">
        <v>12</v>
      </c>
      <c r="X9">
        <v>10</v>
      </c>
      <c r="Y9">
        <v>13</v>
      </c>
      <c r="AA9">
        <v>7</v>
      </c>
      <c r="AB9">
        <v>5.5</v>
      </c>
      <c r="AC9">
        <v>6</v>
      </c>
      <c r="AD9">
        <v>5.5</v>
      </c>
      <c r="AE9">
        <v>6</v>
      </c>
      <c r="AF9">
        <v>6.5</v>
      </c>
      <c r="AG9">
        <v>5</v>
      </c>
      <c r="AH9">
        <v>6</v>
      </c>
    </row>
    <row r="10" spans="1:34" x14ac:dyDescent="0.35">
      <c r="A10">
        <v>7</v>
      </c>
      <c r="B10">
        <v>5.5</v>
      </c>
      <c r="C10">
        <v>6</v>
      </c>
      <c r="F10">
        <v>7</v>
      </c>
      <c r="G10">
        <v>6</v>
      </c>
      <c r="I10">
        <v>16</v>
      </c>
      <c r="J10">
        <v>14</v>
      </c>
      <c r="K10" s="1">
        <v>15</v>
      </c>
      <c r="L10" s="1">
        <v>12</v>
      </c>
      <c r="M10" s="1">
        <v>13</v>
      </c>
      <c r="N10" s="1">
        <v>11</v>
      </c>
      <c r="P10">
        <v>7</v>
      </c>
      <c r="Q10">
        <v>7</v>
      </c>
      <c r="S10">
        <v>13</v>
      </c>
      <c r="U10">
        <v>6</v>
      </c>
      <c r="V10">
        <v>6</v>
      </c>
      <c r="W10">
        <v>6</v>
      </c>
      <c r="X10">
        <v>6</v>
      </c>
      <c r="Y10">
        <v>5.5</v>
      </c>
      <c r="AA10">
        <v>7</v>
      </c>
      <c r="AB10">
        <v>6</v>
      </c>
      <c r="AC10">
        <v>6.5</v>
      </c>
      <c r="AD10">
        <v>6</v>
      </c>
      <c r="AE10">
        <v>6</v>
      </c>
      <c r="AF10">
        <v>7</v>
      </c>
      <c r="AG10">
        <v>6</v>
      </c>
      <c r="AH10">
        <v>6</v>
      </c>
    </row>
    <row r="11" spans="1:34" x14ac:dyDescent="0.35">
      <c r="A11">
        <v>6.5</v>
      </c>
      <c r="B11">
        <v>6</v>
      </c>
      <c r="C11">
        <v>6.5</v>
      </c>
      <c r="F11">
        <v>6.5</v>
      </c>
      <c r="G11">
        <v>6.5</v>
      </c>
      <c r="I11">
        <v>5</v>
      </c>
      <c r="J11">
        <v>6.5</v>
      </c>
      <c r="K11" s="1">
        <v>7</v>
      </c>
      <c r="L11" s="1">
        <v>5</v>
      </c>
      <c r="M11" s="1">
        <v>6.5</v>
      </c>
      <c r="N11" s="1">
        <v>6</v>
      </c>
      <c r="P11">
        <v>8</v>
      </c>
      <c r="Q11">
        <v>7.5</v>
      </c>
      <c r="S11">
        <v>6.5</v>
      </c>
      <c r="U11">
        <v>6</v>
      </c>
      <c r="V11">
        <v>5</v>
      </c>
      <c r="W11">
        <v>6</v>
      </c>
      <c r="X11">
        <v>6</v>
      </c>
      <c r="Y11">
        <v>6</v>
      </c>
      <c r="AA11">
        <v>7.5</v>
      </c>
      <c r="AB11">
        <v>5</v>
      </c>
      <c r="AC11">
        <v>5.5</v>
      </c>
      <c r="AD11">
        <v>6</v>
      </c>
      <c r="AE11">
        <v>6</v>
      </c>
      <c r="AF11">
        <v>7.5</v>
      </c>
      <c r="AG11">
        <v>6</v>
      </c>
      <c r="AH11">
        <v>6</v>
      </c>
    </row>
    <row r="12" spans="1:34" x14ac:dyDescent="0.35">
      <c r="A12">
        <v>5.5</v>
      </c>
      <c r="B12">
        <v>7</v>
      </c>
      <c r="C12">
        <v>6.5</v>
      </c>
      <c r="F12">
        <v>6.5</v>
      </c>
      <c r="G12">
        <v>6</v>
      </c>
      <c r="I12">
        <v>7</v>
      </c>
      <c r="J12">
        <v>7.5</v>
      </c>
      <c r="K12" s="1">
        <v>3</v>
      </c>
      <c r="L12" s="1">
        <v>6</v>
      </c>
      <c r="M12" s="1">
        <v>6</v>
      </c>
      <c r="N12" s="1">
        <v>6</v>
      </c>
      <c r="P12">
        <v>7.5</v>
      </c>
      <c r="Q12">
        <v>7</v>
      </c>
      <c r="S12">
        <v>6</v>
      </c>
      <c r="U12">
        <v>5</v>
      </c>
      <c r="V12">
        <v>6</v>
      </c>
      <c r="W12">
        <v>6</v>
      </c>
      <c r="X12">
        <v>6</v>
      </c>
      <c r="Y12">
        <v>6</v>
      </c>
      <c r="AA12">
        <v>7.5</v>
      </c>
      <c r="AB12">
        <v>7</v>
      </c>
      <c r="AC12">
        <v>6</v>
      </c>
      <c r="AD12">
        <v>7</v>
      </c>
      <c r="AE12">
        <v>6</v>
      </c>
      <c r="AF12">
        <v>7</v>
      </c>
      <c r="AG12">
        <v>5</v>
      </c>
      <c r="AH12">
        <v>6</v>
      </c>
    </row>
    <row r="13" spans="1:34" x14ac:dyDescent="0.35">
      <c r="A13">
        <v>6.5</v>
      </c>
      <c r="B13">
        <v>7</v>
      </c>
      <c r="C13">
        <v>6.5</v>
      </c>
      <c r="F13">
        <v>6.5</v>
      </c>
      <c r="G13">
        <v>6</v>
      </c>
      <c r="I13">
        <v>7</v>
      </c>
      <c r="J13">
        <v>7.5</v>
      </c>
      <c r="K13" s="1">
        <v>6</v>
      </c>
      <c r="L13" s="1">
        <v>6.5</v>
      </c>
      <c r="M13" s="1">
        <v>5</v>
      </c>
      <c r="N13" s="1">
        <v>6</v>
      </c>
      <c r="P13">
        <v>7.5</v>
      </c>
      <c r="Q13">
        <v>7</v>
      </c>
      <c r="S13">
        <v>6</v>
      </c>
      <c r="U13">
        <v>6</v>
      </c>
      <c r="V13">
        <v>6</v>
      </c>
      <c r="W13">
        <v>6</v>
      </c>
      <c r="X13">
        <v>6</v>
      </c>
      <c r="Y13">
        <v>6</v>
      </c>
      <c r="AA13">
        <v>6.5</v>
      </c>
      <c r="AB13">
        <v>6.5</v>
      </c>
      <c r="AC13">
        <v>6</v>
      </c>
      <c r="AD13">
        <v>6.5</v>
      </c>
      <c r="AE13">
        <v>6</v>
      </c>
      <c r="AF13">
        <v>7</v>
      </c>
      <c r="AG13">
        <v>6</v>
      </c>
      <c r="AH13">
        <v>6</v>
      </c>
    </row>
    <row r="14" spans="1:34" x14ac:dyDescent="0.35">
      <c r="A14">
        <v>6.5</v>
      </c>
      <c r="B14">
        <v>6</v>
      </c>
      <c r="C14">
        <v>6.5</v>
      </c>
      <c r="F14">
        <v>6.5</v>
      </c>
      <c r="G14">
        <v>6</v>
      </c>
      <c r="I14">
        <v>7.5</v>
      </c>
      <c r="J14">
        <v>7</v>
      </c>
      <c r="K14" s="1">
        <v>7</v>
      </c>
      <c r="L14" s="1">
        <v>7</v>
      </c>
      <c r="M14" s="1">
        <v>6.5</v>
      </c>
      <c r="N14" s="1">
        <v>6.5</v>
      </c>
      <c r="P14">
        <v>7.5</v>
      </c>
      <c r="Q14">
        <v>7</v>
      </c>
      <c r="S14">
        <v>7</v>
      </c>
      <c r="U14">
        <v>6</v>
      </c>
      <c r="V14">
        <v>6</v>
      </c>
      <c r="W14">
        <v>5.5</v>
      </c>
      <c r="X14">
        <v>6</v>
      </c>
      <c r="Y14">
        <v>6</v>
      </c>
      <c r="AA14">
        <v>13</v>
      </c>
      <c r="AB14">
        <v>12</v>
      </c>
      <c r="AC14">
        <v>12</v>
      </c>
      <c r="AD14">
        <v>12</v>
      </c>
      <c r="AE14">
        <v>12</v>
      </c>
      <c r="AF14">
        <v>12</v>
      </c>
      <c r="AG14">
        <v>12</v>
      </c>
      <c r="AH14">
        <v>12</v>
      </c>
    </row>
    <row r="15" spans="1:34" x14ac:dyDescent="0.35">
      <c r="A15">
        <v>12</v>
      </c>
      <c r="B15">
        <v>12</v>
      </c>
      <c r="C15">
        <v>12</v>
      </c>
      <c r="F15">
        <v>13</v>
      </c>
      <c r="G15">
        <v>12</v>
      </c>
      <c r="I15">
        <v>7</v>
      </c>
      <c r="J15">
        <v>6.5</v>
      </c>
      <c r="K15" s="1">
        <v>6</v>
      </c>
      <c r="L15" s="1">
        <v>7</v>
      </c>
      <c r="M15" s="1">
        <v>6</v>
      </c>
      <c r="N15" s="1">
        <v>6</v>
      </c>
      <c r="P15">
        <v>8</v>
      </c>
      <c r="Q15">
        <v>5</v>
      </c>
      <c r="S15">
        <v>6.5</v>
      </c>
      <c r="U15">
        <v>6</v>
      </c>
      <c r="V15">
        <v>6</v>
      </c>
      <c r="W15">
        <v>6</v>
      </c>
      <c r="X15">
        <v>6</v>
      </c>
      <c r="Y15">
        <v>6.5</v>
      </c>
      <c r="AA15">
        <v>12</v>
      </c>
      <c r="AB15">
        <v>12</v>
      </c>
      <c r="AC15">
        <v>12</v>
      </c>
      <c r="AD15">
        <v>12</v>
      </c>
      <c r="AE15">
        <v>12</v>
      </c>
      <c r="AF15">
        <v>12</v>
      </c>
      <c r="AG15">
        <v>12</v>
      </c>
      <c r="AH15">
        <v>12</v>
      </c>
    </row>
    <row r="16" spans="1:34" x14ac:dyDescent="0.35">
      <c r="A16">
        <v>12</v>
      </c>
      <c r="B16">
        <v>12</v>
      </c>
      <c r="C16">
        <v>12</v>
      </c>
      <c r="F16">
        <v>13</v>
      </c>
      <c r="G16">
        <v>12</v>
      </c>
      <c r="I16">
        <v>7</v>
      </c>
      <c r="J16">
        <v>7</v>
      </c>
      <c r="K16" s="1">
        <v>6</v>
      </c>
      <c r="L16" s="1">
        <v>6.5</v>
      </c>
      <c r="M16" s="1">
        <v>6.5</v>
      </c>
      <c r="N16" s="1">
        <v>6</v>
      </c>
      <c r="P16">
        <v>8</v>
      </c>
      <c r="Q16">
        <v>6.5</v>
      </c>
      <c r="S16">
        <v>6.5</v>
      </c>
      <c r="U16">
        <v>6</v>
      </c>
      <c r="V16">
        <v>6</v>
      </c>
      <c r="W16">
        <v>5.5</v>
      </c>
      <c r="X16">
        <v>6</v>
      </c>
      <c r="Y16">
        <v>6</v>
      </c>
      <c r="AA16">
        <v>15</v>
      </c>
      <c r="AB16">
        <v>12</v>
      </c>
      <c r="AC16">
        <v>12</v>
      </c>
      <c r="AD16">
        <v>14</v>
      </c>
      <c r="AE16">
        <v>12</v>
      </c>
      <c r="AF16">
        <v>15</v>
      </c>
      <c r="AG16">
        <v>12</v>
      </c>
      <c r="AH16">
        <v>13</v>
      </c>
    </row>
    <row r="17" spans="1:35" x14ac:dyDescent="0.35">
      <c r="A17">
        <v>14</v>
      </c>
      <c r="B17">
        <v>12</v>
      </c>
      <c r="C17">
        <v>12</v>
      </c>
      <c r="F17">
        <v>13</v>
      </c>
      <c r="G17">
        <v>12</v>
      </c>
      <c r="I17">
        <v>7</v>
      </c>
      <c r="J17">
        <v>5</v>
      </c>
      <c r="K17" s="1">
        <v>2</v>
      </c>
      <c r="L17" s="1">
        <v>7</v>
      </c>
      <c r="M17" s="1">
        <v>6.5</v>
      </c>
      <c r="N17" s="1">
        <v>6</v>
      </c>
      <c r="P17">
        <v>8</v>
      </c>
      <c r="Q17">
        <v>6.5</v>
      </c>
      <c r="S17">
        <v>7</v>
      </c>
      <c r="U17">
        <f>SUM(U2:U16)</f>
        <v>92.5</v>
      </c>
      <c r="V17">
        <f t="shared" ref="V17:Y17" si="0">SUM(V2:V16)</f>
        <v>88</v>
      </c>
      <c r="W17">
        <f t="shared" si="0"/>
        <v>92</v>
      </c>
      <c r="X17">
        <f t="shared" si="0"/>
        <v>92.5</v>
      </c>
      <c r="Y17">
        <f t="shared" si="0"/>
        <v>96</v>
      </c>
      <c r="AA17">
        <v>15</v>
      </c>
      <c r="AB17">
        <v>12</v>
      </c>
      <c r="AC17">
        <v>12</v>
      </c>
      <c r="AD17">
        <v>13</v>
      </c>
      <c r="AE17">
        <v>12</v>
      </c>
      <c r="AF17">
        <v>15</v>
      </c>
      <c r="AG17">
        <v>12</v>
      </c>
      <c r="AH17">
        <v>12</v>
      </c>
    </row>
    <row r="18" spans="1:35" x14ac:dyDescent="0.35">
      <c r="A18">
        <v>13</v>
      </c>
      <c r="B18">
        <v>12</v>
      </c>
      <c r="C18">
        <v>13</v>
      </c>
      <c r="F18">
        <v>13</v>
      </c>
      <c r="G18">
        <v>11</v>
      </c>
      <c r="I18">
        <v>7</v>
      </c>
      <c r="J18">
        <v>6</v>
      </c>
      <c r="K18" s="1">
        <v>4</v>
      </c>
      <c r="L18" s="1">
        <v>7</v>
      </c>
      <c r="M18" s="1">
        <v>6.5</v>
      </c>
      <c r="N18" s="1">
        <v>5</v>
      </c>
      <c r="P18">
        <v>8</v>
      </c>
      <c r="Q18">
        <v>7</v>
      </c>
      <c r="S18">
        <v>6</v>
      </c>
      <c r="U18">
        <v>160</v>
      </c>
      <c r="V18">
        <v>160</v>
      </c>
      <c r="W18">
        <v>160</v>
      </c>
      <c r="X18">
        <v>160</v>
      </c>
      <c r="Y18">
        <v>160</v>
      </c>
      <c r="AA18">
        <f>SUM(AA1:AA17)</f>
        <v>149</v>
      </c>
      <c r="AB18">
        <f t="shared" ref="AB18:AE18" si="1">SUM(AB1:AB17)</f>
        <v>132</v>
      </c>
      <c r="AC18">
        <f t="shared" si="1"/>
        <v>131</v>
      </c>
      <c r="AD18">
        <f t="shared" si="1"/>
        <v>134.5</v>
      </c>
      <c r="AE18">
        <f t="shared" si="1"/>
        <v>132.5</v>
      </c>
      <c r="AF18">
        <f t="shared" ref="AF18" si="2">SUM(AF1:AF17)</f>
        <v>147.5</v>
      </c>
      <c r="AG18">
        <f t="shared" ref="AG18" si="3">SUM(AG1:AG17)</f>
        <v>129.5</v>
      </c>
      <c r="AH18">
        <f t="shared" ref="AH18" si="4">SUM(AH1:AH17)</f>
        <v>136</v>
      </c>
      <c r="AI18">
        <f t="shared" ref="AI18" si="5">SUM(AI1:AI17)</f>
        <v>0</v>
      </c>
    </row>
    <row r="19" spans="1:35" x14ac:dyDescent="0.35">
      <c r="A19">
        <f>SUM(A2:A18)</f>
        <v>139.5</v>
      </c>
      <c r="B19">
        <f t="shared" ref="B19:D19" si="6">SUM(B2:B18)</f>
        <v>132</v>
      </c>
      <c r="C19">
        <f t="shared" si="6"/>
        <v>137</v>
      </c>
      <c r="D19">
        <f t="shared" si="6"/>
        <v>0</v>
      </c>
      <c r="F19">
        <f>SUM(F2:F18)</f>
        <v>141.5</v>
      </c>
      <c r="G19">
        <f t="shared" ref="G19:H19" si="7">SUM(G2:G18)</f>
        <v>131</v>
      </c>
      <c r="H19">
        <f t="shared" si="7"/>
        <v>0</v>
      </c>
      <c r="I19">
        <v>7</v>
      </c>
      <c r="J19">
        <v>6</v>
      </c>
      <c r="K19" s="1">
        <v>6</v>
      </c>
      <c r="L19" s="1">
        <v>6</v>
      </c>
      <c r="M19" s="1">
        <v>6.5</v>
      </c>
      <c r="N19" s="1">
        <v>5</v>
      </c>
      <c r="P19">
        <v>7.5</v>
      </c>
      <c r="Q19">
        <v>7</v>
      </c>
      <c r="S19">
        <v>6</v>
      </c>
      <c r="U19">
        <f>U17/U18*100</f>
        <v>57.8125</v>
      </c>
      <c r="V19">
        <f t="shared" ref="V19:Y19" si="8">V17/V18*100</f>
        <v>55.000000000000007</v>
      </c>
      <c r="W19">
        <f t="shared" si="8"/>
        <v>57.499999999999993</v>
      </c>
      <c r="X19">
        <f t="shared" si="8"/>
        <v>57.8125</v>
      </c>
      <c r="Y19">
        <f t="shared" si="8"/>
        <v>60</v>
      </c>
      <c r="AA19">
        <v>220</v>
      </c>
      <c r="AB19">
        <v>220</v>
      </c>
      <c r="AC19">
        <v>220</v>
      </c>
      <c r="AD19">
        <v>220</v>
      </c>
      <c r="AE19">
        <v>220</v>
      </c>
      <c r="AF19">
        <v>220</v>
      </c>
      <c r="AG19">
        <v>220</v>
      </c>
      <c r="AH19">
        <v>220</v>
      </c>
      <c r="AI19">
        <v>220</v>
      </c>
    </row>
    <row r="20" spans="1:35" x14ac:dyDescent="0.35">
      <c r="A20">
        <v>220</v>
      </c>
      <c r="B20">
        <v>220</v>
      </c>
      <c r="C20">
        <v>220</v>
      </c>
      <c r="D20">
        <v>220</v>
      </c>
      <c r="F20">
        <v>220</v>
      </c>
      <c r="G20">
        <v>220</v>
      </c>
      <c r="H20">
        <v>220</v>
      </c>
      <c r="I20">
        <v>7</v>
      </c>
      <c r="J20">
        <v>6</v>
      </c>
      <c r="K20" s="1">
        <v>6</v>
      </c>
      <c r="L20" s="1">
        <v>6.5</v>
      </c>
      <c r="M20" s="1">
        <v>6</v>
      </c>
      <c r="N20" s="1">
        <v>5</v>
      </c>
      <c r="P20">
        <v>15</v>
      </c>
      <c r="Q20">
        <v>14</v>
      </c>
      <c r="S20">
        <v>6.5</v>
      </c>
      <c r="AA20">
        <f>AA18/AA19*100</f>
        <v>67.72727272727272</v>
      </c>
      <c r="AB20">
        <f t="shared" ref="AB20:AE20" si="9">AB18/AB19*100</f>
        <v>60</v>
      </c>
      <c r="AC20">
        <f t="shared" si="9"/>
        <v>59.545454545454547</v>
      </c>
      <c r="AD20">
        <f t="shared" si="9"/>
        <v>61.136363636363633</v>
      </c>
      <c r="AE20">
        <f t="shared" si="9"/>
        <v>60.227272727272727</v>
      </c>
      <c r="AF20">
        <f t="shared" ref="AF20" si="10">AF18/AF19*100</f>
        <v>67.045454545454547</v>
      </c>
      <c r="AG20">
        <f t="shared" ref="AG20" si="11">AG18/AG19*100</f>
        <v>58.86363636363636</v>
      </c>
      <c r="AH20">
        <f t="shared" ref="AH20" si="12">AH18/AH19*100</f>
        <v>61.818181818181813</v>
      </c>
      <c r="AI20">
        <f t="shared" ref="AI20" si="13">AI18/AI19*100</f>
        <v>0</v>
      </c>
    </row>
    <row r="21" spans="1:35" x14ac:dyDescent="0.35">
      <c r="A21">
        <f>A19/A20*100</f>
        <v>63.409090909090907</v>
      </c>
      <c r="B21">
        <f t="shared" ref="B21:D21" si="14">B19/B20*100</f>
        <v>60</v>
      </c>
      <c r="C21">
        <f t="shared" si="14"/>
        <v>62.272727272727266</v>
      </c>
      <c r="D21">
        <f t="shared" si="14"/>
        <v>0</v>
      </c>
      <c r="F21">
        <f>F19/F20*100</f>
        <v>64.318181818181813</v>
      </c>
      <c r="G21">
        <f t="shared" ref="G21:H21" si="15">G19/G20*100</f>
        <v>59.545454545454547</v>
      </c>
      <c r="H21">
        <f t="shared" si="15"/>
        <v>0</v>
      </c>
      <c r="I21">
        <v>7</v>
      </c>
      <c r="J21">
        <v>7.5</v>
      </c>
      <c r="K21" s="1">
        <v>7</v>
      </c>
      <c r="L21" s="1">
        <v>7</v>
      </c>
      <c r="M21" s="1">
        <v>6.5</v>
      </c>
      <c r="N21" s="1">
        <v>6</v>
      </c>
      <c r="P21">
        <v>15</v>
      </c>
      <c r="Q21">
        <v>15</v>
      </c>
      <c r="S21">
        <v>7</v>
      </c>
    </row>
    <row r="22" spans="1:35" x14ac:dyDescent="0.35">
      <c r="I22">
        <v>7.5</v>
      </c>
      <c r="J22">
        <v>7</v>
      </c>
      <c r="K22" s="1">
        <v>6.5</v>
      </c>
      <c r="L22" s="1">
        <v>6.5</v>
      </c>
      <c r="M22" s="1">
        <v>6.5</v>
      </c>
      <c r="N22" s="1">
        <v>6</v>
      </c>
      <c r="P22">
        <f>SUM(P2:P21)</f>
        <v>170</v>
      </c>
      <c r="Q22">
        <f>SUM(Q2:Q21)</f>
        <v>160</v>
      </c>
      <c r="S22">
        <v>7</v>
      </c>
    </row>
    <row r="23" spans="1:35" x14ac:dyDescent="0.35">
      <c r="I23">
        <v>15</v>
      </c>
      <c r="J23">
        <v>14</v>
      </c>
      <c r="K23" s="1">
        <v>12</v>
      </c>
      <c r="L23" s="1">
        <v>13</v>
      </c>
      <c r="M23" s="1">
        <v>13</v>
      </c>
      <c r="N23" s="1">
        <v>12</v>
      </c>
      <c r="P23">
        <v>230</v>
      </c>
      <c r="Q23">
        <v>230</v>
      </c>
      <c r="S23">
        <v>6.5</v>
      </c>
    </row>
    <row r="24" spans="1:35" x14ac:dyDescent="0.35">
      <c r="I24">
        <v>15</v>
      </c>
      <c r="J24">
        <v>14</v>
      </c>
      <c r="K24" s="1">
        <v>15</v>
      </c>
      <c r="L24" s="1">
        <v>13</v>
      </c>
      <c r="M24" s="1">
        <v>14</v>
      </c>
      <c r="N24" s="1">
        <v>11</v>
      </c>
      <c r="P24">
        <f>P22/P23*100</f>
        <v>73.91304347826086</v>
      </c>
      <c r="Q24">
        <f>Q22/Q23*100</f>
        <v>69.565217391304344</v>
      </c>
      <c r="S24">
        <v>7</v>
      </c>
    </row>
    <row r="25" spans="1:35" x14ac:dyDescent="0.35">
      <c r="I25">
        <f>SUM(I3:I24)</f>
        <v>177.5</v>
      </c>
      <c r="J25">
        <f t="shared" ref="J25:N25" si="16">SUM(J3:J24)</f>
        <v>169</v>
      </c>
      <c r="K25">
        <f t="shared" si="16"/>
        <v>157</v>
      </c>
      <c r="L25">
        <f t="shared" si="16"/>
        <v>159</v>
      </c>
      <c r="M25">
        <f t="shared" si="16"/>
        <v>160.5</v>
      </c>
      <c r="N25">
        <f t="shared" si="16"/>
        <v>143.5</v>
      </c>
      <c r="S25">
        <v>6.5</v>
      </c>
    </row>
    <row r="26" spans="1:35" x14ac:dyDescent="0.35">
      <c r="I26">
        <v>250</v>
      </c>
      <c r="J26">
        <v>250</v>
      </c>
      <c r="K26">
        <v>250</v>
      </c>
      <c r="L26">
        <v>250</v>
      </c>
      <c r="M26">
        <v>250</v>
      </c>
      <c r="N26">
        <v>250</v>
      </c>
      <c r="S26">
        <v>14</v>
      </c>
    </row>
    <row r="27" spans="1:35" x14ac:dyDescent="0.35">
      <c r="I27">
        <f>I25/I26*100</f>
        <v>71</v>
      </c>
      <c r="J27">
        <f t="shared" ref="J27:N27" si="17">J25/J26*100</f>
        <v>67.600000000000009</v>
      </c>
      <c r="K27">
        <f t="shared" si="17"/>
        <v>62.8</v>
      </c>
      <c r="L27">
        <f t="shared" si="17"/>
        <v>63.6</v>
      </c>
      <c r="M27">
        <f t="shared" si="17"/>
        <v>64.2</v>
      </c>
      <c r="N27">
        <f t="shared" si="17"/>
        <v>57.4</v>
      </c>
      <c r="S27">
        <v>14</v>
      </c>
    </row>
    <row r="28" spans="1:35" x14ac:dyDescent="0.35">
      <c r="S28">
        <f>SUM(S2:S27)</f>
        <v>193</v>
      </c>
    </row>
    <row r="29" spans="1:35" x14ac:dyDescent="0.35">
      <c r="S29">
        <v>290</v>
      </c>
    </row>
    <row r="30" spans="1:35" x14ac:dyDescent="0.35">
      <c r="S30">
        <f>S28/S29*100</f>
        <v>66.551724137931032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2026-05-23T11:03:41Z</cp:lastPrinted>
  <dcterms:created xsi:type="dcterms:W3CDTF">2026-05-22T09:13:18Z</dcterms:created>
  <dcterms:modified xsi:type="dcterms:W3CDTF">2026-05-23T14:33:25Z</dcterms:modified>
  <cp:category/>
</cp:coreProperties>
</file>