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averhallequestriancentre-my.sharepoint.com/personal/annepearn_beaverhallequestriancentre_onmicrosoft_com/Documents/Dressage 2026/"/>
    </mc:Choice>
  </mc:AlternateContent>
  <xr:revisionPtr revIDLastSave="1164" documentId="8_{928E40A8-22FF-4EA1-9E64-C1A4FE459F38}" xr6:coauthVersionLast="47" xr6:coauthVersionMax="47" xr10:uidLastSave="{AF31B747-D30C-4CB2-A81A-0188041E07AF}"/>
  <bookViews>
    <workbookView xWindow="-110" yWindow="-110" windowWidth="19420" windowHeight="10300" xr2:uid="{00000000-000D-0000-FFFF-FFFF00000000}"/>
  </bookViews>
  <sheets>
    <sheet name="Arena 1" sheetId="1" r:id="rId1"/>
    <sheet name="Sheet1" sheetId="2" r:id="rId2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35" i="2" l="1"/>
  <c r="AU35" i="2"/>
  <c r="AV36" i="2"/>
  <c r="AV38" i="2" s="1"/>
  <c r="AU36" i="2"/>
  <c r="AU38" i="2" s="1"/>
  <c r="AS38" i="2"/>
  <c r="AS39" i="2"/>
  <c r="AS41" i="2" s="1"/>
  <c r="AP31" i="2"/>
  <c r="AQ31" i="2"/>
  <c r="AR31" i="2"/>
  <c r="AO31" i="2"/>
  <c r="AP32" i="2"/>
  <c r="AQ32" i="2"/>
  <c r="AR32" i="2"/>
  <c r="AP34" i="2"/>
  <c r="AQ34" i="2"/>
  <c r="AR34" i="2"/>
  <c r="AO32" i="2"/>
  <c r="AO34" i="2" s="1"/>
  <c r="AK28" i="2"/>
  <c r="AL28" i="2"/>
  <c r="AM28" i="2"/>
  <c r="AN28" i="2"/>
  <c r="AJ28" i="2"/>
  <c r="AK29" i="2"/>
  <c r="AK32" i="2" s="1"/>
  <c r="AL29" i="2"/>
  <c r="AL32" i="2" s="1"/>
  <c r="AM29" i="2"/>
  <c r="AM32" i="2" s="1"/>
  <c r="AN29" i="2"/>
  <c r="AN32" i="2" s="1"/>
  <c r="AJ29" i="2"/>
  <c r="AJ32" i="2" s="1"/>
  <c r="AH33" i="2"/>
  <c r="AH34" i="2"/>
  <c r="AH37" i="2" s="1"/>
  <c r="AF24" i="2"/>
  <c r="AF27" i="2"/>
  <c r="AD26" i="2"/>
  <c r="AE26" i="2"/>
  <c r="AC26" i="2"/>
  <c r="AD27" i="2"/>
  <c r="AD30" i="2" s="1"/>
  <c r="AE27" i="2"/>
  <c r="AE30" i="2" s="1"/>
  <c r="AC27" i="2"/>
  <c r="AC30" i="2" s="1"/>
  <c r="W22" i="2"/>
  <c r="X22" i="2"/>
  <c r="Y22" i="2"/>
  <c r="Z22" i="2"/>
  <c r="AA22" i="2"/>
  <c r="V22" i="2"/>
  <c r="W23" i="2"/>
  <c r="W27" i="2" s="1"/>
  <c r="X23" i="2"/>
  <c r="X27" i="2" s="1"/>
  <c r="Y23" i="2"/>
  <c r="Y27" i="2" s="1"/>
  <c r="Z23" i="2"/>
  <c r="Z27" i="2" s="1"/>
  <c r="AA23" i="2"/>
  <c r="AA27" i="2" s="1"/>
  <c r="V23" i="2"/>
  <c r="V27" i="2" s="1"/>
  <c r="S27" i="2"/>
  <c r="T27" i="2"/>
  <c r="U27" i="2"/>
  <c r="R27" i="2"/>
  <c r="S32" i="2"/>
  <c r="T29" i="2"/>
  <c r="T32" i="2" s="1"/>
  <c r="U29" i="2"/>
  <c r="U32" i="2" s="1"/>
  <c r="R29" i="2"/>
  <c r="R32" i="2" s="1"/>
  <c r="O29" i="2"/>
  <c r="O32" i="2" s="1"/>
  <c r="P29" i="2"/>
  <c r="P32" i="2" s="1"/>
  <c r="N29" i="2"/>
  <c r="N32" i="2" s="1"/>
  <c r="J23" i="2"/>
  <c r="J29" i="2" s="1"/>
  <c r="K23" i="2"/>
  <c r="K29" i="2" s="1"/>
  <c r="L23" i="2"/>
  <c r="L29" i="2" s="1"/>
  <c r="M23" i="2"/>
  <c r="M29" i="2" s="1"/>
  <c r="I29" i="2"/>
  <c r="H29" i="2"/>
  <c r="H32" i="2" s="1"/>
  <c r="G29" i="2"/>
  <c r="G32" i="2" s="1"/>
  <c r="B19" i="2"/>
  <c r="B21" i="2" s="1"/>
  <c r="C19" i="2"/>
  <c r="C21" i="2" s="1"/>
  <c r="D19" i="2"/>
  <c r="D21" i="2" s="1"/>
  <c r="E19" i="2"/>
  <c r="E21" i="2" s="1"/>
  <c r="A19" i="2"/>
  <c r="A21" i="2" s="1"/>
</calcChain>
</file>

<file path=xl/sharedStrings.xml><?xml version="1.0" encoding="utf-8"?>
<sst xmlns="http://schemas.openxmlformats.org/spreadsheetml/2006/main" count="110" uniqueCount="60">
  <si>
    <t>Class 1 Starters Intro 1 (2024) Snr &amp; Jnr</t>
  </si>
  <si>
    <t>Class 2 Open Intro 2 (2024 )Snr &amp; Jnr</t>
  </si>
  <si>
    <t>Kim Sims</t>
  </si>
  <si>
    <t>Deiago</t>
  </si>
  <si>
    <t>Class 3 Starters Prelim 1 (2024) Snr &amp; Jnr</t>
  </si>
  <si>
    <t>Samantha Bloor</t>
  </si>
  <si>
    <t>Baroness SB</t>
  </si>
  <si>
    <t>Rosa Walsh</t>
  </si>
  <si>
    <t>Beau</t>
  </si>
  <si>
    <t>Class 4 Open Prelim 2(2024) Snr &amp; Jnr</t>
  </si>
  <si>
    <t>Daisy Dawson</t>
  </si>
  <si>
    <t>Charlie the Chunk</t>
  </si>
  <si>
    <t>Class 5 Starters Novice 1 (2024) Snr &amp; Jnr</t>
  </si>
  <si>
    <t>Rebecca Morrey</t>
  </si>
  <si>
    <t>Hollie Swietek</t>
  </si>
  <si>
    <t>Oakwood drummer boy</t>
  </si>
  <si>
    <t>Vicki Hudson</t>
  </si>
  <si>
    <t>Layla</t>
  </si>
  <si>
    <t>BREAK</t>
  </si>
  <si>
    <t>2 - Preliminary 1 2024 Sponsors: The Centre Line</t>
  </si>
  <si>
    <t>Paula Szulzycka</t>
  </si>
  <si>
    <t>Gurnos Welsh Master Klass</t>
  </si>
  <si>
    <t>Silver</t>
  </si>
  <si>
    <t>Kate Benson</t>
  </si>
  <si>
    <t>Replicate RW</t>
  </si>
  <si>
    <t>Jayne Beetham</t>
  </si>
  <si>
    <t>Cluainin Robe Jack</t>
  </si>
  <si>
    <t>Bronze</t>
  </si>
  <si>
    <t>Jackie Tollerfield</t>
  </si>
  <si>
    <t>Dame Vera Lynn</t>
  </si>
  <si>
    <t>3 - Preliminary 2 2024 Sponsors: The Centre Line</t>
  </si>
  <si>
    <t>Kirsty mccoll</t>
  </si>
  <si>
    <t>Sutton Grange Royal Arrival</t>
  </si>
  <si>
    <t>CASEY SLY</t>
  </si>
  <si>
    <t>FULWOODS INVINCIBLE</t>
  </si>
  <si>
    <t>Jessica Oakes</t>
  </si>
  <si>
    <t>Rasputins Rising Star</t>
  </si>
  <si>
    <t>4 - Novice 2 2024 Sponsors: BETTALIFE</t>
  </si>
  <si>
    <t>Holli Staton</t>
  </si>
  <si>
    <t>Inferno</t>
  </si>
  <si>
    <t>5 - Novice 3 2024 Sponsors: BETTALIFE</t>
  </si>
  <si>
    <t>7 - Elementary 5 2024 Sponsors: HorseQuest</t>
  </si>
  <si>
    <t>Rose Punchard</t>
  </si>
  <si>
    <t>Tetris</t>
  </si>
  <si>
    <t>Gold</t>
  </si>
  <si>
    <t>8 - Medium 3 2024 Sponsors: TopSpec</t>
  </si>
  <si>
    <t>Victoria Bilson</t>
  </si>
  <si>
    <t>Frankly a Rebel</t>
  </si>
  <si>
    <t>Sarah Fitton</t>
  </si>
  <si>
    <t>Newton Reverie</t>
  </si>
  <si>
    <t>Ruth Edge</t>
  </si>
  <si>
    <t>Livaldonna</t>
  </si>
  <si>
    <t>9 - Medium 4 2024 Sponsors: TopSpec</t>
  </si>
  <si>
    <t>10 - Advanced Medium 5 2024</t>
  </si>
  <si>
    <t>sarah fitton</t>
  </si>
  <si>
    <t>Ficus V11</t>
  </si>
  <si>
    <t>11 - Advanced Medium 6 2024</t>
  </si>
  <si>
    <t>Niamh Lisser</t>
  </si>
  <si>
    <t>Morepark Matayo</t>
  </si>
  <si>
    <t>wd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</si>
</sst>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sz val="11"/>
      <color rgb="FFFFFFFF"/>
      <name val="Calibri"/>
    </font>
    <font>
      <sz val="11"/>
      <color rgb="FFFFFFFF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296B"/>
        <bgColor rgb="FF00296B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20" fontId="0" fillId="0" borderId="1" xfId="0" applyNumberFormat="1" applyBorder="1"/>
    <xf numFmtId="0" fontId="3" fillId="0" borderId="1" xfId="0" applyFont="1" applyBorder="1"/>
    <xf numFmtId="20" fontId="0" fillId="3" borderId="1" xfId="0" applyNumberFormat="1" applyFill="1" applyBorder="1"/>
    <xf numFmtId="0" fontId="0" fillId="3" borderId="1" xfId="0" applyFill="1" applyBorder="1"/>
    <xf numFmtId="0" fontId="3" fillId="3" borderId="1" xfId="0" applyFont="1" applyFill="1" applyBorder="1"/>
    <xf numFmtId="0" fontId="2" fillId="2" borderId="1" xfId="0" applyFont="1" applyFill="1" applyBorder="1"/>
    <xf numFmtId="0" fontId="1" fillId="2" borderId="1" xfId="0" applyFont="1" applyFill="1" applyBorder="1"/>
    <xf numFmtId="2" fontId="0" fillId="0" borderId="1" xfId="0" applyNumberFormat="1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1"/>
  <sheetViews>
    <sheetView tabSelected="1" topLeftCell="A29" workbookViewId="0">
      <selection activeCell="L49" sqref="L49"/>
    </sheetView>
  </sheetViews>
  <sheetFormatPr defaultRowHeight="14.5" x14ac:dyDescent="0.35"/>
  <cols>
    <col min="1" max="1" width="7" bestFit="1" customWidth="1"/>
    <col min="2" max="2" width="5.36328125" bestFit="1" customWidth="1"/>
    <col min="3" max="3" width="3.81640625" bestFit="1" customWidth="1"/>
    <col min="4" max="4" width="17.54296875" bestFit="1" customWidth="1"/>
    <col min="5" max="5" width="23.453125" bestFit="1" customWidth="1"/>
    <col min="6" max="6" width="6.6328125" bestFit="1" customWidth="1"/>
    <col min="7" max="8" width="5.81640625" bestFit="1" customWidth="1"/>
    <col min="9" max="9" width="1.81640625" bestFit="1" customWidth="1"/>
    <col min="10" max="15" width="9.08984375" bestFit="1"/>
  </cols>
  <sheetData>
    <row r="1" spans="1:9" x14ac:dyDescent="0.35">
      <c r="A1" s="8" t="s">
        <v>0</v>
      </c>
      <c r="B1" s="8"/>
      <c r="C1" s="8"/>
      <c r="D1" s="8"/>
      <c r="E1" s="8"/>
      <c r="F1" s="8"/>
      <c r="G1" s="8"/>
      <c r="H1" s="8"/>
      <c r="I1" s="8"/>
    </row>
    <row r="2" spans="1:9" x14ac:dyDescent="0.35">
      <c r="A2" s="1"/>
      <c r="B2" s="2">
        <v>0.45833333333333331</v>
      </c>
      <c r="C2" s="1">
        <v>99</v>
      </c>
      <c r="D2" s="1" t="s">
        <v>16</v>
      </c>
      <c r="E2" s="1" t="s">
        <v>17</v>
      </c>
      <c r="F2" s="1"/>
      <c r="G2" s="1">
        <v>151.5</v>
      </c>
      <c r="H2" s="3">
        <v>68.86</v>
      </c>
      <c r="I2" s="3">
        <v>1</v>
      </c>
    </row>
    <row r="3" spans="1:9" x14ac:dyDescent="0.35">
      <c r="A3" s="8" t="s">
        <v>1</v>
      </c>
      <c r="B3" s="8"/>
      <c r="C3" s="8"/>
      <c r="D3" s="8"/>
      <c r="E3" s="8"/>
      <c r="F3" s="8"/>
      <c r="G3" s="8"/>
      <c r="H3" s="8"/>
      <c r="I3" s="8"/>
    </row>
    <row r="4" spans="1:9" x14ac:dyDescent="0.35">
      <c r="A4" s="1"/>
      <c r="B4" s="2">
        <v>0.46319444444444446</v>
      </c>
      <c r="C4" s="1">
        <v>101</v>
      </c>
      <c r="D4" s="1" t="s">
        <v>2</v>
      </c>
      <c r="E4" s="1" t="s">
        <v>3</v>
      </c>
      <c r="F4" s="1"/>
      <c r="G4" s="1">
        <v>160</v>
      </c>
      <c r="H4" s="1">
        <v>72.72</v>
      </c>
      <c r="I4" s="1">
        <v>1</v>
      </c>
    </row>
    <row r="5" spans="1:9" x14ac:dyDescent="0.35">
      <c r="A5" s="1"/>
      <c r="B5" s="2">
        <v>0.46805555555555556</v>
      </c>
      <c r="C5" s="1">
        <v>99</v>
      </c>
      <c r="D5" s="1" t="s">
        <v>16</v>
      </c>
      <c r="E5" s="1" t="s">
        <v>17</v>
      </c>
      <c r="F5" s="1"/>
      <c r="G5" s="1">
        <v>152.5</v>
      </c>
      <c r="H5" s="1">
        <v>69.31</v>
      </c>
      <c r="I5" s="1">
        <v>2</v>
      </c>
    </row>
    <row r="6" spans="1:9" x14ac:dyDescent="0.35">
      <c r="A6" s="8" t="s">
        <v>4</v>
      </c>
      <c r="B6" s="8"/>
      <c r="C6" s="8"/>
      <c r="D6" s="8"/>
      <c r="E6" s="8"/>
      <c r="F6" s="8"/>
      <c r="G6" s="8"/>
      <c r="H6" s="8"/>
      <c r="I6" s="8"/>
    </row>
    <row r="7" spans="1:9" x14ac:dyDescent="0.35">
      <c r="A7" s="1"/>
      <c r="B7" s="2">
        <v>0.47291666666666665</v>
      </c>
      <c r="C7" s="1">
        <v>100</v>
      </c>
      <c r="D7" s="1" t="s">
        <v>5</v>
      </c>
      <c r="E7" s="1" t="s">
        <v>6</v>
      </c>
      <c r="F7" s="1"/>
      <c r="G7" s="1">
        <v>172.5</v>
      </c>
      <c r="H7" s="9">
        <v>69</v>
      </c>
      <c r="I7" s="1"/>
    </row>
    <row r="8" spans="1:9" x14ac:dyDescent="0.35">
      <c r="A8" s="1"/>
      <c r="B8" s="2">
        <v>0.4777777777777778</v>
      </c>
      <c r="C8" s="1">
        <v>103</v>
      </c>
      <c r="D8" s="1" t="s">
        <v>7</v>
      </c>
      <c r="E8" s="1" t="s">
        <v>8</v>
      </c>
      <c r="F8" s="1" t="s">
        <v>59</v>
      </c>
      <c r="G8" s="1"/>
      <c r="H8" s="1"/>
      <c r="I8" s="1"/>
    </row>
    <row r="9" spans="1:9" x14ac:dyDescent="0.35">
      <c r="A9" s="8" t="s">
        <v>9</v>
      </c>
      <c r="B9" s="8"/>
      <c r="C9" s="8"/>
      <c r="D9" s="8"/>
      <c r="E9" s="8"/>
      <c r="F9" s="8"/>
      <c r="G9" s="8"/>
      <c r="H9" s="8"/>
      <c r="I9" s="8"/>
    </row>
    <row r="10" spans="1:9" x14ac:dyDescent="0.35">
      <c r="A10" s="1"/>
      <c r="B10" s="2">
        <v>0.48749999999999999</v>
      </c>
      <c r="C10" s="1">
        <v>100</v>
      </c>
      <c r="D10" s="1" t="s">
        <v>5</v>
      </c>
      <c r="E10" s="1" t="s">
        <v>6</v>
      </c>
      <c r="F10" s="1"/>
      <c r="G10" s="1">
        <v>162</v>
      </c>
      <c r="H10" s="1">
        <v>70.430000000000007</v>
      </c>
      <c r="I10" s="1">
        <v>1</v>
      </c>
    </row>
    <row r="11" spans="1:9" x14ac:dyDescent="0.35">
      <c r="A11" s="1"/>
      <c r="B11" s="2">
        <v>0.49861111111111112</v>
      </c>
      <c r="C11" s="1">
        <v>104</v>
      </c>
      <c r="D11" s="1" t="s">
        <v>10</v>
      </c>
      <c r="E11" s="1" t="s">
        <v>11</v>
      </c>
      <c r="F11" s="1"/>
      <c r="G11" s="1">
        <v>155</v>
      </c>
      <c r="H11" s="1">
        <v>67.39</v>
      </c>
      <c r="I11" s="1">
        <v>2</v>
      </c>
    </row>
    <row r="12" spans="1:9" x14ac:dyDescent="0.35">
      <c r="A12" s="1"/>
      <c r="B12" s="2">
        <v>0.4826388888888889</v>
      </c>
      <c r="C12" s="1">
        <v>101</v>
      </c>
      <c r="D12" s="1" t="s">
        <v>2</v>
      </c>
      <c r="E12" s="1" t="s">
        <v>3</v>
      </c>
      <c r="F12" s="1"/>
      <c r="G12" s="1">
        <v>140.5</v>
      </c>
      <c r="H12" s="1">
        <v>61.08</v>
      </c>
      <c r="I12" s="1">
        <v>3</v>
      </c>
    </row>
    <row r="13" spans="1:9" x14ac:dyDescent="0.35">
      <c r="A13" s="1"/>
      <c r="B13" s="2">
        <v>0.49236111111111114</v>
      </c>
      <c r="C13" s="1">
        <v>103</v>
      </c>
      <c r="D13" s="1" t="s">
        <v>7</v>
      </c>
      <c r="E13" s="1" t="s">
        <v>8</v>
      </c>
      <c r="F13" s="1" t="s">
        <v>59</v>
      </c>
      <c r="G13" s="1"/>
      <c r="H13" s="1"/>
      <c r="I13" s="1"/>
    </row>
    <row r="14" spans="1:9" x14ac:dyDescent="0.35">
      <c r="A14" s="8" t="s">
        <v>12</v>
      </c>
      <c r="B14" s="8"/>
      <c r="C14" s="8"/>
      <c r="D14" s="8"/>
      <c r="E14" s="8"/>
      <c r="F14" s="8"/>
      <c r="G14" s="8"/>
      <c r="H14" s="8"/>
      <c r="I14" s="8"/>
    </row>
    <row r="15" spans="1:9" x14ac:dyDescent="0.35">
      <c r="A15" s="1"/>
      <c r="B15" s="2">
        <v>0.50347222222222221</v>
      </c>
      <c r="C15" s="1">
        <v>102</v>
      </c>
      <c r="D15" s="1" t="s">
        <v>13</v>
      </c>
      <c r="E15" s="1" t="s">
        <v>3</v>
      </c>
      <c r="F15" s="1"/>
      <c r="G15" s="1">
        <v>168.5</v>
      </c>
      <c r="H15" s="1">
        <v>67.400000000000006</v>
      </c>
      <c r="I15" s="1">
        <v>1</v>
      </c>
    </row>
    <row r="16" spans="1:9" x14ac:dyDescent="0.35">
      <c r="A16" s="1"/>
      <c r="B16" s="2">
        <v>0.5083333333333333</v>
      </c>
      <c r="C16" s="1">
        <v>104</v>
      </c>
      <c r="D16" s="1" t="s">
        <v>10</v>
      </c>
      <c r="E16" s="1" t="s">
        <v>11</v>
      </c>
      <c r="F16" s="1"/>
      <c r="G16" s="1">
        <v>164.5</v>
      </c>
      <c r="H16" s="1">
        <v>65.8</v>
      </c>
      <c r="I16" s="1">
        <v>2</v>
      </c>
    </row>
    <row r="17" spans="1:9" x14ac:dyDescent="0.35">
      <c r="A17" s="1"/>
      <c r="B17" s="2">
        <v>0.5131944444444444</v>
      </c>
      <c r="C17" s="1">
        <v>105</v>
      </c>
      <c r="D17" s="1" t="s">
        <v>14</v>
      </c>
      <c r="E17" s="1" t="s">
        <v>15</v>
      </c>
      <c r="F17" s="1"/>
      <c r="G17" s="1">
        <v>158</v>
      </c>
      <c r="H17" s="1">
        <v>63.2</v>
      </c>
      <c r="I17" s="1">
        <v>3</v>
      </c>
    </row>
    <row r="18" spans="1:9" x14ac:dyDescent="0.35">
      <c r="A18" s="7" t="s">
        <v>19</v>
      </c>
      <c r="B18" s="7"/>
      <c r="C18" s="7"/>
      <c r="D18" s="7"/>
      <c r="E18" s="7"/>
      <c r="F18" s="7"/>
      <c r="G18" s="7"/>
      <c r="H18" s="7"/>
      <c r="I18" s="7"/>
    </row>
    <row r="19" spans="1:9" x14ac:dyDescent="0.35">
      <c r="A19" s="1"/>
      <c r="B19" s="2">
        <v>0.54097222222222219</v>
      </c>
      <c r="C19" s="1">
        <v>101</v>
      </c>
      <c r="D19" s="1" t="s">
        <v>25</v>
      </c>
      <c r="E19" s="1" t="s">
        <v>26</v>
      </c>
      <c r="F19" s="1" t="s">
        <v>27</v>
      </c>
      <c r="G19" s="1">
        <v>157</v>
      </c>
      <c r="H19" s="1">
        <v>62.8</v>
      </c>
      <c r="I19" s="1">
        <v>1</v>
      </c>
    </row>
    <row r="20" spans="1:9" x14ac:dyDescent="0.35">
      <c r="A20" s="1"/>
      <c r="B20" s="2">
        <v>0.54583333333333328</v>
      </c>
      <c r="C20" s="1">
        <v>105</v>
      </c>
      <c r="D20" s="1" t="s">
        <v>28</v>
      </c>
      <c r="E20" s="1" t="s">
        <v>29</v>
      </c>
      <c r="F20" s="1" t="s">
        <v>22</v>
      </c>
      <c r="G20" s="1">
        <v>160.5</v>
      </c>
      <c r="H20" s="1">
        <v>64.2</v>
      </c>
      <c r="I20" s="1">
        <v>1</v>
      </c>
    </row>
    <row r="21" spans="1:9" x14ac:dyDescent="0.35">
      <c r="A21" s="1"/>
      <c r="B21" s="2">
        <v>0.53125</v>
      </c>
      <c r="C21" s="1">
        <v>102</v>
      </c>
      <c r="D21" s="1" t="s">
        <v>20</v>
      </c>
      <c r="E21" s="1" t="s">
        <v>21</v>
      </c>
      <c r="F21" s="1" t="s">
        <v>22</v>
      </c>
      <c r="G21" s="1">
        <v>156.5</v>
      </c>
      <c r="H21" s="1">
        <v>62.6</v>
      </c>
      <c r="I21" s="1">
        <v>2</v>
      </c>
    </row>
    <row r="22" spans="1:9" x14ac:dyDescent="0.35">
      <c r="A22" s="1"/>
      <c r="B22" s="2">
        <v>0.53611111111111109</v>
      </c>
      <c r="C22" s="1">
        <v>104</v>
      </c>
      <c r="D22" s="1" t="s">
        <v>23</v>
      </c>
      <c r="E22" s="1" t="s">
        <v>24</v>
      </c>
      <c r="F22" s="1" t="s">
        <v>22</v>
      </c>
      <c r="G22" s="1"/>
      <c r="H22" s="1"/>
      <c r="I22" s="1"/>
    </row>
    <row r="23" spans="1:9" x14ac:dyDescent="0.35">
      <c r="A23" s="7" t="s">
        <v>30</v>
      </c>
      <c r="B23" s="7"/>
      <c r="C23" s="7"/>
      <c r="D23" s="7"/>
      <c r="E23" s="7"/>
      <c r="F23" s="7"/>
      <c r="G23" s="7"/>
      <c r="H23" s="7"/>
      <c r="I23" s="7"/>
    </row>
    <row r="24" spans="1:9" x14ac:dyDescent="0.35">
      <c r="A24" s="1"/>
      <c r="B24" s="2">
        <v>0.5708333333333333</v>
      </c>
      <c r="C24" s="1">
        <v>113</v>
      </c>
      <c r="D24" s="1" t="s">
        <v>35</v>
      </c>
      <c r="E24" s="1" t="s">
        <v>36</v>
      </c>
      <c r="F24" s="1" t="s">
        <v>27</v>
      </c>
      <c r="G24" s="1">
        <v>141</v>
      </c>
      <c r="H24" s="1">
        <v>61.55</v>
      </c>
      <c r="I24" s="1">
        <v>1</v>
      </c>
    </row>
    <row r="25" spans="1:9" x14ac:dyDescent="0.35">
      <c r="A25" s="1"/>
      <c r="B25" s="2">
        <v>0.56597222222222221</v>
      </c>
      <c r="C25" s="1">
        <v>110</v>
      </c>
      <c r="D25" s="1" t="s">
        <v>33</v>
      </c>
      <c r="E25" s="1" t="s">
        <v>34</v>
      </c>
      <c r="F25" s="1" t="s">
        <v>22</v>
      </c>
      <c r="G25" s="1">
        <v>155</v>
      </c>
      <c r="H25" s="1">
        <v>67.39</v>
      </c>
      <c r="I25" s="1">
        <v>1</v>
      </c>
    </row>
    <row r="26" spans="1:9" x14ac:dyDescent="0.35">
      <c r="A26" s="1"/>
      <c r="B26" s="2">
        <v>0.56111111111111112</v>
      </c>
      <c r="C26" s="1">
        <v>107</v>
      </c>
      <c r="D26" s="1" t="s">
        <v>31</v>
      </c>
      <c r="E26" s="1" t="s">
        <v>32</v>
      </c>
      <c r="F26" s="1" t="s">
        <v>22</v>
      </c>
      <c r="G26" s="1">
        <v>154.5</v>
      </c>
      <c r="H26" s="1">
        <v>67.17</v>
      </c>
      <c r="I26" s="1">
        <v>2</v>
      </c>
    </row>
    <row r="27" spans="1:9" x14ac:dyDescent="0.35">
      <c r="A27" s="1"/>
      <c r="B27" s="2">
        <v>0.55625000000000002</v>
      </c>
      <c r="C27" s="1">
        <v>105</v>
      </c>
      <c r="D27" s="1" t="s">
        <v>28</v>
      </c>
      <c r="E27" s="1" t="s">
        <v>29</v>
      </c>
      <c r="F27" s="1" t="s">
        <v>22</v>
      </c>
      <c r="G27" s="1">
        <v>153</v>
      </c>
      <c r="H27" s="1">
        <v>66.52</v>
      </c>
      <c r="I27" s="1">
        <v>3</v>
      </c>
    </row>
    <row r="28" spans="1:9" x14ac:dyDescent="0.35">
      <c r="A28" s="1"/>
      <c r="B28" s="2">
        <v>0.55138888888888893</v>
      </c>
      <c r="C28" s="1">
        <v>102</v>
      </c>
      <c r="D28" s="1" t="s">
        <v>20</v>
      </c>
      <c r="E28" s="1" t="s">
        <v>21</v>
      </c>
      <c r="F28" s="1" t="s">
        <v>22</v>
      </c>
      <c r="G28" s="1">
        <v>148.5</v>
      </c>
      <c r="H28" s="1">
        <v>64.55</v>
      </c>
      <c r="I28" s="1">
        <v>4</v>
      </c>
    </row>
    <row r="29" spans="1:9" x14ac:dyDescent="0.35">
      <c r="A29" s="7" t="s">
        <v>37</v>
      </c>
      <c r="B29" s="7"/>
      <c r="C29" s="7"/>
      <c r="D29" s="7"/>
      <c r="E29" s="7"/>
      <c r="F29" s="7"/>
      <c r="G29" s="7"/>
      <c r="H29" s="7"/>
      <c r="I29" s="7"/>
    </row>
    <row r="30" spans="1:9" x14ac:dyDescent="0.35">
      <c r="A30" s="1"/>
      <c r="B30" s="2">
        <v>0.57638888888888884</v>
      </c>
      <c r="C30" s="1">
        <v>108</v>
      </c>
      <c r="D30" s="1" t="s">
        <v>38</v>
      </c>
      <c r="E30" s="1" t="s">
        <v>39</v>
      </c>
      <c r="F30" s="1" t="s">
        <v>22</v>
      </c>
      <c r="G30" s="1">
        <v>180</v>
      </c>
      <c r="H30" s="1">
        <v>69.23</v>
      </c>
      <c r="I30" s="1">
        <v>1</v>
      </c>
    </row>
    <row r="31" spans="1:9" x14ac:dyDescent="0.35">
      <c r="A31" s="1"/>
      <c r="B31" s="2">
        <v>0.58125000000000004</v>
      </c>
      <c r="C31" s="1">
        <v>110</v>
      </c>
      <c r="D31" s="1" t="s">
        <v>33</v>
      </c>
      <c r="E31" s="1" t="s">
        <v>34</v>
      </c>
      <c r="F31" s="1" t="s">
        <v>27</v>
      </c>
      <c r="G31" s="1">
        <v>171.5</v>
      </c>
      <c r="H31" s="1">
        <v>65.959999999999994</v>
      </c>
      <c r="I31" s="1">
        <v>1</v>
      </c>
    </row>
    <row r="32" spans="1:9" x14ac:dyDescent="0.35">
      <c r="A32" s="7" t="s">
        <v>40</v>
      </c>
      <c r="B32" s="7"/>
      <c r="C32" s="7"/>
      <c r="D32" s="7"/>
      <c r="E32" s="7"/>
      <c r="F32" s="7"/>
      <c r="G32" s="7"/>
      <c r="H32" s="7"/>
      <c r="I32" s="7"/>
    </row>
    <row r="33" spans="1:9" x14ac:dyDescent="0.35">
      <c r="A33" s="2"/>
      <c r="B33" s="2">
        <v>0.58680555555555558</v>
      </c>
      <c r="C33" s="1">
        <v>108</v>
      </c>
      <c r="D33" s="1" t="s">
        <v>38</v>
      </c>
      <c r="E33" s="1" t="s">
        <v>39</v>
      </c>
      <c r="F33" s="3" t="s">
        <v>22</v>
      </c>
      <c r="G33" s="3">
        <v>171</v>
      </c>
      <c r="H33" s="3">
        <v>68.400000000000006</v>
      </c>
      <c r="I33" s="1">
        <v>1</v>
      </c>
    </row>
    <row r="34" spans="1:9" x14ac:dyDescent="0.35">
      <c r="A34" s="4"/>
      <c r="B34" s="4"/>
      <c r="C34" s="5"/>
      <c r="D34" s="6" t="s">
        <v>18</v>
      </c>
      <c r="E34" s="5"/>
      <c r="F34" s="6"/>
      <c r="G34" s="6"/>
      <c r="H34" s="6"/>
      <c r="I34" s="5"/>
    </row>
    <row r="35" spans="1:9" x14ac:dyDescent="0.35">
      <c r="A35" s="7" t="s">
        <v>41</v>
      </c>
      <c r="B35" s="7"/>
      <c r="C35" s="7"/>
      <c r="D35" s="7"/>
      <c r="E35" s="7"/>
      <c r="F35" s="7"/>
      <c r="G35" s="7"/>
      <c r="H35" s="7"/>
      <c r="I35" s="7"/>
    </row>
    <row r="36" spans="1:9" x14ac:dyDescent="0.35">
      <c r="A36" s="1"/>
      <c r="B36" s="2">
        <v>0.60416666666666663</v>
      </c>
      <c r="C36" s="1">
        <v>112</v>
      </c>
      <c r="D36" s="1" t="s">
        <v>42</v>
      </c>
      <c r="E36" s="1" t="s">
        <v>43</v>
      </c>
      <c r="F36" s="3" t="s">
        <v>44</v>
      </c>
      <c r="G36" s="3">
        <v>227.5</v>
      </c>
      <c r="H36" s="3">
        <v>71.09</v>
      </c>
      <c r="I36" s="1">
        <v>1</v>
      </c>
    </row>
    <row r="37" spans="1:9" x14ac:dyDescent="0.35">
      <c r="A37" s="7" t="s">
        <v>45</v>
      </c>
      <c r="B37" s="7"/>
      <c r="C37" s="7"/>
      <c r="D37" s="7"/>
      <c r="E37" s="7"/>
      <c r="F37" s="7"/>
      <c r="G37" s="7"/>
      <c r="H37" s="7"/>
      <c r="I37" s="7"/>
    </row>
    <row r="38" spans="1:9" x14ac:dyDescent="0.35">
      <c r="A38" s="1"/>
      <c r="B38" s="2">
        <v>0.60972222222222228</v>
      </c>
      <c r="C38" s="1">
        <v>103</v>
      </c>
      <c r="D38" s="1" t="s">
        <v>46</v>
      </c>
      <c r="E38" s="1" t="s">
        <v>47</v>
      </c>
      <c r="F38" s="1" t="s">
        <v>27</v>
      </c>
      <c r="G38" s="1">
        <v>174</v>
      </c>
      <c r="H38" s="9">
        <v>60</v>
      </c>
      <c r="I38" s="1">
        <v>1</v>
      </c>
    </row>
    <row r="39" spans="1:9" x14ac:dyDescent="0.35">
      <c r="A39" s="1"/>
      <c r="B39" s="2">
        <v>0.61944444444444446</v>
      </c>
      <c r="C39" s="1">
        <v>106</v>
      </c>
      <c r="D39" s="1" t="s">
        <v>50</v>
      </c>
      <c r="E39" s="3" t="s">
        <v>51</v>
      </c>
      <c r="F39" s="1" t="s">
        <v>44</v>
      </c>
      <c r="G39" s="1">
        <v>210.5</v>
      </c>
      <c r="H39" s="1">
        <v>72.58</v>
      </c>
      <c r="I39" s="1">
        <v>1</v>
      </c>
    </row>
    <row r="40" spans="1:9" x14ac:dyDescent="0.35">
      <c r="A40" s="1"/>
      <c r="B40" s="2">
        <v>0.61458333333333337</v>
      </c>
      <c r="C40" s="1">
        <v>111</v>
      </c>
      <c r="D40" s="1" t="s">
        <v>48</v>
      </c>
      <c r="E40" s="1" t="s">
        <v>49</v>
      </c>
      <c r="F40" s="1" t="s">
        <v>44</v>
      </c>
      <c r="G40" s="1">
        <v>202</v>
      </c>
      <c r="H40" s="1">
        <v>69.650000000000006</v>
      </c>
      <c r="I40" s="1">
        <v>2</v>
      </c>
    </row>
    <row r="41" spans="1:9" x14ac:dyDescent="0.35">
      <c r="A41" s="1"/>
      <c r="B41" s="2">
        <v>0.625</v>
      </c>
      <c r="C41" s="1">
        <v>112</v>
      </c>
      <c r="D41" s="1" t="s">
        <v>42</v>
      </c>
      <c r="E41" s="1" t="s">
        <v>43</v>
      </c>
      <c r="F41" s="1" t="s">
        <v>22</v>
      </c>
      <c r="G41" s="1">
        <v>210.5</v>
      </c>
      <c r="H41" s="1">
        <v>72.58</v>
      </c>
      <c r="I41" s="1">
        <v>1</v>
      </c>
    </row>
    <row r="42" spans="1:9" x14ac:dyDescent="0.35">
      <c r="A42" s="7" t="s">
        <v>52</v>
      </c>
      <c r="B42" s="7"/>
      <c r="C42" s="7"/>
      <c r="D42" s="7"/>
      <c r="E42" s="7"/>
      <c r="F42" s="7"/>
      <c r="G42" s="7"/>
      <c r="H42" s="7"/>
      <c r="I42" s="7"/>
    </row>
    <row r="43" spans="1:9" x14ac:dyDescent="0.35">
      <c r="A43" s="1"/>
      <c r="B43" s="2">
        <v>0.63611111111111107</v>
      </c>
      <c r="C43" s="1">
        <v>103</v>
      </c>
      <c r="D43" s="1" t="s">
        <v>46</v>
      </c>
      <c r="E43" s="1" t="s">
        <v>47</v>
      </c>
      <c r="F43" s="1" t="s">
        <v>27</v>
      </c>
      <c r="G43" s="1">
        <v>200.5</v>
      </c>
      <c r="H43" s="1">
        <v>62.65</v>
      </c>
      <c r="I43" s="1">
        <v>1</v>
      </c>
    </row>
    <row r="44" spans="1:9" x14ac:dyDescent="0.35">
      <c r="A44" s="1"/>
      <c r="B44" s="2">
        <v>0.64166666666666672</v>
      </c>
      <c r="C44" s="1">
        <v>106</v>
      </c>
      <c r="D44" s="1" t="s">
        <v>50</v>
      </c>
      <c r="E44" s="1" t="s">
        <v>51</v>
      </c>
      <c r="F44" s="1" t="s">
        <v>44</v>
      </c>
      <c r="G44" s="1">
        <v>232.5</v>
      </c>
      <c r="H44" s="1">
        <v>72.650000000000006</v>
      </c>
      <c r="I44" s="1">
        <v>1</v>
      </c>
    </row>
    <row r="45" spans="1:9" x14ac:dyDescent="0.35">
      <c r="A45" s="1"/>
      <c r="B45" s="2">
        <v>0.63055555555555554</v>
      </c>
      <c r="C45" s="1">
        <v>111</v>
      </c>
      <c r="D45" s="1" t="s">
        <v>48</v>
      </c>
      <c r="E45" s="1" t="s">
        <v>49</v>
      </c>
      <c r="F45" s="1" t="s">
        <v>44</v>
      </c>
      <c r="G45" s="1">
        <v>223</v>
      </c>
      <c r="H45" s="1">
        <v>6.68</v>
      </c>
      <c r="I45" s="1">
        <v>2</v>
      </c>
    </row>
    <row r="46" spans="1:9" x14ac:dyDescent="0.35">
      <c r="A46" s="7" t="s">
        <v>53</v>
      </c>
      <c r="B46" s="7"/>
      <c r="C46" s="7"/>
      <c r="D46" s="7"/>
      <c r="E46" s="7"/>
      <c r="F46" s="7"/>
      <c r="G46" s="7"/>
      <c r="H46" s="7"/>
      <c r="I46" s="7"/>
    </row>
    <row r="47" spans="1:9" x14ac:dyDescent="0.35">
      <c r="A47" s="1"/>
      <c r="B47" s="2">
        <v>0.64861111111111114</v>
      </c>
      <c r="C47" s="1">
        <v>115</v>
      </c>
      <c r="D47" s="1" t="s">
        <v>54</v>
      </c>
      <c r="E47" s="1" t="s">
        <v>55</v>
      </c>
      <c r="F47" s="3" t="s">
        <v>44</v>
      </c>
      <c r="G47" s="3">
        <v>245</v>
      </c>
      <c r="H47" s="3">
        <v>64.47</v>
      </c>
      <c r="I47" s="1">
        <v>1</v>
      </c>
    </row>
    <row r="48" spans="1:9" x14ac:dyDescent="0.35">
      <c r="A48" s="7" t="s">
        <v>56</v>
      </c>
      <c r="B48" s="7"/>
      <c r="C48" s="7"/>
      <c r="D48" s="7"/>
      <c r="E48" s="7"/>
      <c r="F48" s="7"/>
      <c r="G48" s="7"/>
      <c r="H48" s="7"/>
      <c r="I48" s="7"/>
    </row>
    <row r="49" spans="1:9" x14ac:dyDescent="0.35">
      <c r="A49" s="1"/>
      <c r="B49" s="2">
        <v>0.65416666666666667</v>
      </c>
      <c r="C49" s="1">
        <v>114</v>
      </c>
      <c r="D49" s="1" t="s">
        <v>57</v>
      </c>
      <c r="E49" s="1" t="s">
        <v>58</v>
      </c>
      <c r="F49" s="3" t="s">
        <v>22</v>
      </c>
      <c r="G49" s="3">
        <v>239</v>
      </c>
      <c r="H49" s="3">
        <v>66.38</v>
      </c>
      <c r="I49" s="1">
        <v>1</v>
      </c>
    </row>
    <row r="50" spans="1:9" x14ac:dyDescent="0.35">
      <c r="A50" s="1"/>
      <c r="B50" s="2">
        <v>0.65972222222222221</v>
      </c>
      <c r="C50" s="1">
        <v>115</v>
      </c>
      <c r="D50" s="1" t="s">
        <v>54</v>
      </c>
      <c r="E50" s="1" t="s">
        <v>55</v>
      </c>
      <c r="F50" s="3" t="s">
        <v>44</v>
      </c>
      <c r="G50" s="3">
        <v>238.5</v>
      </c>
      <c r="H50" s="3">
        <v>66.25</v>
      </c>
      <c r="I50" s="1">
        <v>1</v>
      </c>
    </row>
    <row r="51" spans="1:9" x14ac:dyDescent="0.35">
      <c r="A51" s="7"/>
      <c r="B51" s="7"/>
      <c r="C51" s="7"/>
      <c r="D51" s="7"/>
      <c r="E51" s="7"/>
      <c r="F51" s="7"/>
      <c r="G51" s="7"/>
      <c r="H51" s="7"/>
      <c r="I51" s="7"/>
    </row>
  </sheetData>
  <sortState xmlns:xlrd2="http://schemas.microsoft.com/office/spreadsheetml/2017/richdata2" ref="B43:I45">
    <sortCondition ref="I43:I45"/>
  </sortState>
  <mergeCells count="15">
    <mergeCell ref="A3:I3"/>
    <mergeCell ref="A6:I6"/>
    <mergeCell ref="A1:I1"/>
    <mergeCell ref="A18:I18"/>
    <mergeCell ref="A23:I23"/>
    <mergeCell ref="A9:I9"/>
    <mergeCell ref="A14:I14"/>
    <mergeCell ref="A46:I46"/>
    <mergeCell ref="A48:I48"/>
    <mergeCell ref="A51:I51"/>
    <mergeCell ref="A29:I29"/>
    <mergeCell ref="A32:I32"/>
    <mergeCell ref="A35:I35"/>
    <mergeCell ref="A37:I37"/>
    <mergeCell ref="A42:I4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B4D93-59D9-4D07-A3FB-7BE0B141FF07}">
  <dimension ref="A1:AV41"/>
  <sheetViews>
    <sheetView topLeftCell="AM16" workbookViewId="0">
      <selection activeCell="AU35" sqref="AU35:AV35"/>
    </sheetView>
  </sheetViews>
  <sheetFormatPr defaultRowHeight="14.5" x14ac:dyDescent="0.35"/>
  <sheetData>
    <row r="1" spans="1:48" x14ac:dyDescent="0.35">
      <c r="A1">
        <v>99</v>
      </c>
      <c r="C1">
        <v>99</v>
      </c>
      <c r="D1">
        <v>101</v>
      </c>
      <c r="G1">
        <v>100</v>
      </c>
      <c r="I1">
        <v>101</v>
      </c>
      <c r="J1">
        <v>100</v>
      </c>
      <c r="K1">
        <v>104</v>
      </c>
      <c r="N1">
        <v>104</v>
      </c>
      <c r="O1">
        <v>105</v>
      </c>
      <c r="P1">
        <v>102</v>
      </c>
      <c r="R1">
        <v>102</v>
      </c>
      <c r="S1">
        <v>101</v>
      </c>
      <c r="T1">
        <v>105</v>
      </c>
      <c r="V1">
        <v>105</v>
      </c>
      <c r="W1">
        <v>102</v>
      </c>
      <c r="X1">
        <v>107</v>
      </c>
      <c r="Y1">
        <v>113</v>
      </c>
      <c r="Z1">
        <v>110</v>
      </c>
      <c r="AC1">
        <v>108</v>
      </c>
      <c r="AD1">
        <v>110</v>
      </c>
      <c r="AF1">
        <v>108</v>
      </c>
      <c r="AH1">
        <v>112</v>
      </c>
      <c r="AJ1">
        <v>111</v>
      </c>
      <c r="AK1">
        <v>112</v>
      </c>
      <c r="AL1">
        <v>103</v>
      </c>
      <c r="AM1">
        <v>106</v>
      </c>
      <c r="AO1">
        <v>111</v>
      </c>
      <c r="AP1">
        <v>106</v>
      </c>
      <c r="AQ1">
        <v>103</v>
      </c>
      <c r="AS1">
        <v>115</v>
      </c>
      <c r="AU1">
        <v>115</v>
      </c>
      <c r="AV1">
        <v>114</v>
      </c>
    </row>
    <row r="2" spans="1:48" x14ac:dyDescent="0.35">
      <c r="A2">
        <v>7</v>
      </c>
      <c r="C2">
        <v>8</v>
      </c>
      <c r="D2">
        <v>8</v>
      </c>
      <c r="G2">
        <v>6.5</v>
      </c>
      <c r="I2">
        <v>7</v>
      </c>
      <c r="J2">
        <v>6.5</v>
      </c>
      <c r="K2">
        <v>6.5</v>
      </c>
      <c r="N2">
        <v>7</v>
      </c>
      <c r="O2">
        <v>6.5</v>
      </c>
      <c r="P2">
        <v>7</v>
      </c>
      <c r="R2">
        <v>6.5</v>
      </c>
      <c r="S2">
        <v>6.5</v>
      </c>
      <c r="T2">
        <v>6</v>
      </c>
      <c r="V2">
        <v>6</v>
      </c>
      <c r="W2">
        <v>7</v>
      </c>
      <c r="X2">
        <v>6.5</v>
      </c>
      <c r="Y2">
        <v>5</v>
      </c>
      <c r="Z2">
        <v>7</v>
      </c>
      <c r="AC2">
        <v>7</v>
      </c>
      <c r="AD2">
        <v>6.5</v>
      </c>
      <c r="AF2">
        <v>7</v>
      </c>
      <c r="AH2">
        <v>8</v>
      </c>
      <c r="AJ2">
        <v>7.5</v>
      </c>
      <c r="AK2">
        <v>8</v>
      </c>
      <c r="AL2">
        <v>6</v>
      </c>
      <c r="AM2">
        <v>7</v>
      </c>
      <c r="AO2">
        <v>8</v>
      </c>
      <c r="AP2">
        <v>7.5</v>
      </c>
      <c r="AQ2">
        <v>6.5</v>
      </c>
      <c r="AS2">
        <v>6.5</v>
      </c>
      <c r="AU2">
        <v>6.5</v>
      </c>
      <c r="AV2">
        <v>7.5</v>
      </c>
    </row>
    <row r="3" spans="1:48" x14ac:dyDescent="0.35">
      <c r="A3">
        <v>7</v>
      </c>
      <c r="C3">
        <v>6.5</v>
      </c>
      <c r="D3">
        <v>7</v>
      </c>
      <c r="G3">
        <v>6.5</v>
      </c>
      <c r="I3">
        <v>7</v>
      </c>
      <c r="J3">
        <v>7.5</v>
      </c>
      <c r="K3">
        <v>7</v>
      </c>
      <c r="N3">
        <v>7</v>
      </c>
      <c r="O3">
        <v>7</v>
      </c>
      <c r="P3">
        <v>7</v>
      </c>
      <c r="R3">
        <v>7</v>
      </c>
      <c r="S3">
        <v>6.5</v>
      </c>
      <c r="T3">
        <v>7</v>
      </c>
      <c r="V3">
        <v>7</v>
      </c>
      <c r="W3">
        <v>6</v>
      </c>
      <c r="X3">
        <v>8</v>
      </c>
      <c r="Y3">
        <v>6</v>
      </c>
      <c r="Z3">
        <v>6.5</v>
      </c>
      <c r="AC3">
        <v>7</v>
      </c>
      <c r="AD3">
        <v>6.5</v>
      </c>
      <c r="AF3">
        <v>7</v>
      </c>
      <c r="AH3">
        <v>6.5</v>
      </c>
      <c r="AJ3">
        <v>7</v>
      </c>
      <c r="AK3">
        <v>6.5</v>
      </c>
      <c r="AL3">
        <v>7</v>
      </c>
      <c r="AM3">
        <v>7</v>
      </c>
      <c r="AO3">
        <v>6.5</v>
      </c>
      <c r="AP3">
        <v>7.5</v>
      </c>
      <c r="AQ3">
        <v>6</v>
      </c>
      <c r="AS3">
        <v>6.5</v>
      </c>
      <c r="AU3">
        <v>7</v>
      </c>
      <c r="AV3">
        <v>6.5</v>
      </c>
    </row>
    <row r="4" spans="1:48" x14ac:dyDescent="0.35">
      <c r="A4">
        <v>6.5</v>
      </c>
      <c r="C4">
        <v>7</v>
      </c>
      <c r="D4">
        <v>7.5</v>
      </c>
      <c r="G4">
        <v>7</v>
      </c>
      <c r="I4">
        <v>6.5</v>
      </c>
      <c r="J4">
        <v>7.5</v>
      </c>
      <c r="K4">
        <v>6.5</v>
      </c>
      <c r="N4">
        <v>7</v>
      </c>
      <c r="O4">
        <v>6.5</v>
      </c>
      <c r="P4">
        <v>6.5</v>
      </c>
      <c r="R4">
        <v>5</v>
      </c>
      <c r="S4">
        <v>7</v>
      </c>
      <c r="T4">
        <v>7</v>
      </c>
      <c r="V4">
        <v>6.5</v>
      </c>
      <c r="W4">
        <v>6.5</v>
      </c>
      <c r="X4">
        <v>7</v>
      </c>
      <c r="Y4">
        <v>6</v>
      </c>
      <c r="Z4">
        <v>7</v>
      </c>
      <c r="AC4">
        <v>6.5</v>
      </c>
      <c r="AD4">
        <v>6.5</v>
      </c>
      <c r="AF4">
        <v>7</v>
      </c>
      <c r="AH4">
        <v>7</v>
      </c>
      <c r="AJ4">
        <v>6.5</v>
      </c>
      <c r="AK4">
        <v>7</v>
      </c>
      <c r="AL4">
        <v>6.5</v>
      </c>
      <c r="AM4">
        <v>7</v>
      </c>
      <c r="AO4">
        <v>7</v>
      </c>
      <c r="AP4">
        <v>8</v>
      </c>
      <c r="AQ4">
        <v>6</v>
      </c>
      <c r="AS4">
        <v>6.5</v>
      </c>
      <c r="AU4">
        <v>7</v>
      </c>
      <c r="AV4">
        <v>6</v>
      </c>
    </row>
    <row r="5" spans="1:48" x14ac:dyDescent="0.35">
      <c r="A5">
        <v>6.5</v>
      </c>
      <c r="C5">
        <v>7</v>
      </c>
      <c r="D5">
        <v>7</v>
      </c>
      <c r="G5">
        <v>6</v>
      </c>
      <c r="I5">
        <v>7.5</v>
      </c>
      <c r="J5">
        <v>8</v>
      </c>
      <c r="K5">
        <v>7</v>
      </c>
      <c r="N5">
        <v>6.5</v>
      </c>
      <c r="O5">
        <v>7</v>
      </c>
      <c r="P5">
        <v>6</v>
      </c>
      <c r="R5">
        <v>6.5</v>
      </c>
      <c r="S5">
        <v>6.5</v>
      </c>
      <c r="T5">
        <v>6.5</v>
      </c>
      <c r="V5">
        <v>7.5</v>
      </c>
      <c r="W5">
        <v>7</v>
      </c>
      <c r="X5">
        <v>8</v>
      </c>
      <c r="Y5">
        <v>6.5</v>
      </c>
      <c r="Z5">
        <v>7</v>
      </c>
      <c r="AC5">
        <v>7</v>
      </c>
      <c r="AD5">
        <v>7</v>
      </c>
      <c r="AF5">
        <v>7</v>
      </c>
      <c r="AH5">
        <v>7</v>
      </c>
      <c r="AJ5">
        <v>6.5</v>
      </c>
      <c r="AK5">
        <v>7</v>
      </c>
      <c r="AL5">
        <v>6</v>
      </c>
      <c r="AM5">
        <v>7</v>
      </c>
      <c r="AO5">
        <v>7</v>
      </c>
      <c r="AP5">
        <v>7.5</v>
      </c>
      <c r="AQ5">
        <v>6.5</v>
      </c>
      <c r="AS5">
        <v>6</v>
      </c>
      <c r="AU5">
        <v>6</v>
      </c>
      <c r="AV5">
        <v>6.5</v>
      </c>
    </row>
    <row r="6" spans="1:48" x14ac:dyDescent="0.35">
      <c r="A6">
        <v>8</v>
      </c>
      <c r="C6">
        <v>13</v>
      </c>
      <c r="D6">
        <v>16</v>
      </c>
      <c r="G6">
        <v>7</v>
      </c>
      <c r="I6">
        <v>7.5</v>
      </c>
      <c r="J6">
        <v>7.5</v>
      </c>
      <c r="K6">
        <v>7</v>
      </c>
      <c r="N6">
        <v>6.5</v>
      </c>
      <c r="O6">
        <v>7</v>
      </c>
      <c r="P6">
        <v>6.5</v>
      </c>
      <c r="R6">
        <v>7</v>
      </c>
      <c r="S6">
        <v>6.5</v>
      </c>
      <c r="T6">
        <v>7</v>
      </c>
      <c r="V6">
        <v>7.5</v>
      </c>
      <c r="W6">
        <v>7</v>
      </c>
      <c r="X6">
        <v>7.5</v>
      </c>
      <c r="Y6">
        <v>6.5</v>
      </c>
      <c r="Z6">
        <v>7.5</v>
      </c>
      <c r="AC6">
        <v>6.5</v>
      </c>
      <c r="AD6">
        <v>6.5</v>
      </c>
      <c r="AF6">
        <v>6.5</v>
      </c>
      <c r="AH6">
        <v>7.5</v>
      </c>
      <c r="AJ6">
        <v>7</v>
      </c>
      <c r="AK6">
        <v>8</v>
      </c>
      <c r="AL6">
        <v>5</v>
      </c>
      <c r="AM6">
        <v>8</v>
      </c>
      <c r="AO6">
        <v>6</v>
      </c>
      <c r="AP6">
        <v>7.5</v>
      </c>
      <c r="AQ6">
        <v>6</v>
      </c>
      <c r="AS6">
        <v>7</v>
      </c>
      <c r="AU6">
        <v>7</v>
      </c>
      <c r="AV6">
        <v>7</v>
      </c>
    </row>
    <row r="7" spans="1:48" x14ac:dyDescent="0.35">
      <c r="A7">
        <v>7</v>
      </c>
      <c r="C7">
        <v>7</v>
      </c>
      <c r="D7">
        <v>8</v>
      </c>
      <c r="G7">
        <v>8</v>
      </c>
      <c r="I7">
        <v>7</v>
      </c>
      <c r="J7">
        <v>7.5</v>
      </c>
      <c r="K7">
        <v>7</v>
      </c>
      <c r="N7">
        <v>6.5</v>
      </c>
      <c r="O7">
        <v>4</v>
      </c>
      <c r="P7">
        <v>6.5</v>
      </c>
      <c r="R7">
        <v>7</v>
      </c>
      <c r="S7">
        <v>7</v>
      </c>
      <c r="T7">
        <v>8</v>
      </c>
      <c r="V7">
        <v>7.5</v>
      </c>
      <c r="W7">
        <v>7</v>
      </c>
      <c r="X7">
        <v>6.5</v>
      </c>
      <c r="Y7">
        <v>7</v>
      </c>
      <c r="Z7">
        <v>7</v>
      </c>
      <c r="AC7">
        <v>6.5</v>
      </c>
      <c r="AD7">
        <v>6.5</v>
      </c>
      <c r="AF7">
        <v>7</v>
      </c>
      <c r="AH7">
        <v>7</v>
      </c>
      <c r="AJ7">
        <v>6</v>
      </c>
      <c r="AK7">
        <v>8</v>
      </c>
      <c r="AL7">
        <v>6</v>
      </c>
      <c r="AM7">
        <v>8</v>
      </c>
      <c r="AO7">
        <v>7.5</v>
      </c>
      <c r="AP7">
        <v>7</v>
      </c>
      <c r="AQ7">
        <v>6</v>
      </c>
      <c r="AS7">
        <v>6.5</v>
      </c>
      <c r="AU7">
        <v>7</v>
      </c>
      <c r="AV7">
        <v>6</v>
      </c>
    </row>
    <row r="8" spans="1:48" x14ac:dyDescent="0.35">
      <c r="A8">
        <v>7</v>
      </c>
      <c r="C8">
        <v>6.5</v>
      </c>
      <c r="D8">
        <v>7.5</v>
      </c>
      <c r="G8">
        <v>5</v>
      </c>
      <c r="I8">
        <v>12</v>
      </c>
      <c r="J8">
        <v>12</v>
      </c>
      <c r="K8">
        <v>12</v>
      </c>
      <c r="N8">
        <v>7</v>
      </c>
      <c r="O8">
        <v>5</v>
      </c>
      <c r="P8">
        <v>6</v>
      </c>
      <c r="R8">
        <v>6.5</v>
      </c>
      <c r="S8">
        <v>6.5</v>
      </c>
      <c r="T8">
        <v>7</v>
      </c>
      <c r="V8">
        <v>14</v>
      </c>
      <c r="W8">
        <v>13</v>
      </c>
      <c r="X8">
        <v>15</v>
      </c>
      <c r="Y8">
        <v>12</v>
      </c>
      <c r="Z8">
        <v>13</v>
      </c>
      <c r="AC8">
        <v>6.5</v>
      </c>
      <c r="AD8">
        <v>6.5</v>
      </c>
      <c r="AF8">
        <v>6.5</v>
      </c>
      <c r="AH8">
        <v>7</v>
      </c>
      <c r="AJ8">
        <v>6</v>
      </c>
      <c r="AK8">
        <v>6</v>
      </c>
      <c r="AL8">
        <v>6</v>
      </c>
      <c r="AM8">
        <v>7</v>
      </c>
      <c r="AO8">
        <v>8</v>
      </c>
      <c r="AP8">
        <v>7</v>
      </c>
      <c r="AQ8">
        <v>6</v>
      </c>
      <c r="AS8">
        <v>7</v>
      </c>
      <c r="AU8">
        <v>7</v>
      </c>
      <c r="AV8">
        <v>7</v>
      </c>
    </row>
    <row r="9" spans="1:48" x14ac:dyDescent="0.35">
      <c r="A9">
        <v>14</v>
      </c>
      <c r="C9">
        <v>6.5</v>
      </c>
      <c r="D9">
        <v>7</v>
      </c>
      <c r="G9">
        <v>15</v>
      </c>
      <c r="I9">
        <v>6.5</v>
      </c>
      <c r="J9">
        <v>7</v>
      </c>
      <c r="K9">
        <v>6</v>
      </c>
      <c r="N9">
        <v>7</v>
      </c>
      <c r="O9">
        <v>7</v>
      </c>
      <c r="P9">
        <v>6.5</v>
      </c>
      <c r="R9">
        <v>13</v>
      </c>
      <c r="S9">
        <v>13</v>
      </c>
      <c r="T9">
        <v>14</v>
      </c>
      <c r="V9">
        <v>6</v>
      </c>
      <c r="W9">
        <v>6.5</v>
      </c>
      <c r="X9">
        <v>8</v>
      </c>
      <c r="Y9">
        <v>7</v>
      </c>
      <c r="Z9">
        <v>7</v>
      </c>
      <c r="AC9">
        <v>7</v>
      </c>
      <c r="AD9">
        <v>7</v>
      </c>
      <c r="AF9">
        <v>7</v>
      </c>
      <c r="AH9">
        <v>8</v>
      </c>
      <c r="AJ9">
        <v>7</v>
      </c>
      <c r="AK9">
        <v>7.5</v>
      </c>
      <c r="AL9">
        <v>6.5</v>
      </c>
      <c r="AM9">
        <v>7.5</v>
      </c>
      <c r="AO9">
        <v>6.5</v>
      </c>
      <c r="AP9">
        <v>7</v>
      </c>
      <c r="AQ9">
        <v>6</v>
      </c>
      <c r="AS9">
        <v>7</v>
      </c>
      <c r="AU9">
        <v>6</v>
      </c>
      <c r="AV9">
        <v>6</v>
      </c>
    </row>
    <row r="10" spans="1:48" x14ac:dyDescent="0.35">
      <c r="A10">
        <v>7</v>
      </c>
      <c r="C10">
        <v>7</v>
      </c>
      <c r="D10">
        <v>7.5</v>
      </c>
      <c r="G10">
        <v>7.5</v>
      </c>
      <c r="I10">
        <v>5</v>
      </c>
      <c r="J10">
        <v>8</v>
      </c>
      <c r="K10">
        <v>6.5</v>
      </c>
      <c r="N10">
        <v>6.5</v>
      </c>
      <c r="O10">
        <v>6.5</v>
      </c>
      <c r="P10">
        <v>6.5</v>
      </c>
      <c r="R10">
        <v>6</v>
      </c>
      <c r="S10">
        <v>5</v>
      </c>
      <c r="T10">
        <v>6.5</v>
      </c>
      <c r="V10">
        <v>5</v>
      </c>
      <c r="W10">
        <v>6</v>
      </c>
      <c r="X10">
        <v>7</v>
      </c>
      <c r="Y10">
        <v>4</v>
      </c>
      <c r="Z10">
        <v>6.5</v>
      </c>
      <c r="AC10">
        <v>6.5</v>
      </c>
      <c r="AD10">
        <v>7</v>
      </c>
      <c r="AF10">
        <v>6.5</v>
      </c>
      <c r="AH10">
        <v>7.5</v>
      </c>
      <c r="AJ10">
        <v>7</v>
      </c>
      <c r="AK10">
        <v>7.5</v>
      </c>
      <c r="AL10">
        <v>5</v>
      </c>
      <c r="AM10">
        <v>7.5</v>
      </c>
      <c r="AO10">
        <v>6</v>
      </c>
      <c r="AP10">
        <v>7</v>
      </c>
      <c r="AQ10">
        <v>6.5</v>
      </c>
      <c r="AS10">
        <v>6</v>
      </c>
      <c r="AU10">
        <v>7</v>
      </c>
      <c r="AV10">
        <v>7</v>
      </c>
    </row>
    <row r="11" spans="1:48" x14ac:dyDescent="0.35">
      <c r="A11">
        <v>6.5</v>
      </c>
      <c r="C11">
        <v>7</v>
      </c>
      <c r="D11">
        <v>7</v>
      </c>
      <c r="G11">
        <v>6</v>
      </c>
      <c r="I11">
        <v>3</v>
      </c>
      <c r="J11">
        <v>6</v>
      </c>
      <c r="K11">
        <v>6.5</v>
      </c>
      <c r="N11">
        <v>6.5</v>
      </c>
      <c r="O11">
        <v>7</v>
      </c>
      <c r="P11">
        <v>6.5</v>
      </c>
      <c r="R11">
        <v>7</v>
      </c>
      <c r="S11">
        <v>7</v>
      </c>
      <c r="T11">
        <v>6</v>
      </c>
      <c r="V11">
        <v>7</v>
      </c>
      <c r="W11">
        <v>6</v>
      </c>
      <c r="X11">
        <v>5</v>
      </c>
      <c r="Y11">
        <v>6.5</v>
      </c>
      <c r="Z11">
        <v>6</v>
      </c>
      <c r="AC11">
        <v>6.5</v>
      </c>
      <c r="AD11">
        <v>6.5</v>
      </c>
      <c r="AF11">
        <v>6.5</v>
      </c>
      <c r="AH11">
        <v>8</v>
      </c>
      <c r="AJ11">
        <v>6</v>
      </c>
      <c r="AK11">
        <v>7</v>
      </c>
      <c r="AL11">
        <v>5</v>
      </c>
      <c r="AM11">
        <v>8</v>
      </c>
      <c r="AO11">
        <v>15</v>
      </c>
      <c r="AP11">
        <v>16</v>
      </c>
      <c r="AQ11">
        <v>14</v>
      </c>
      <c r="AS11">
        <v>7</v>
      </c>
      <c r="AU11">
        <v>6.5</v>
      </c>
      <c r="AV11">
        <v>7.5</v>
      </c>
    </row>
    <row r="12" spans="1:48" x14ac:dyDescent="0.35">
      <c r="A12">
        <v>7</v>
      </c>
      <c r="C12">
        <v>7</v>
      </c>
      <c r="D12">
        <v>6.5</v>
      </c>
      <c r="G12">
        <v>7</v>
      </c>
      <c r="I12">
        <v>6.5</v>
      </c>
      <c r="J12">
        <v>7</v>
      </c>
      <c r="K12">
        <v>7</v>
      </c>
      <c r="N12">
        <v>4</v>
      </c>
      <c r="O12">
        <v>7</v>
      </c>
      <c r="P12">
        <v>6.5</v>
      </c>
      <c r="R12">
        <v>6</v>
      </c>
      <c r="S12">
        <v>6</v>
      </c>
      <c r="T12">
        <v>1</v>
      </c>
      <c r="V12">
        <v>6.5</v>
      </c>
      <c r="W12">
        <v>6</v>
      </c>
      <c r="X12">
        <v>7</v>
      </c>
      <c r="Y12">
        <v>7</v>
      </c>
      <c r="Z12">
        <v>7</v>
      </c>
      <c r="AC12">
        <v>7</v>
      </c>
      <c r="AD12">
        <v>6.5</v>
      </c>
      <c r="AF12">
        <v>6.5</v>
      </c>
      <c r="AH12">
        <v>8</v>
      </c>
      <c r="AJ12">
        <v>16</v>
      </c>
      <c r="AK12">
        <v>15</v>
      </c>
      <c r="AL12">
        <v>13</v>
      </c>
      <c r="AM12">
        <v>13</v>
      </c>
      <c r="AO12">
        <v>6</v>
      </c>
      <c r="AP12">
        <v>6</v>
      </c>
      <c r="AQ12">
        <v>5</v>
      </c>
      <c r="AS12">
        <v>7</v>
      </c>
      <c r="AU12">
        <v>6.5</v>
      </c>
      <c r="AV12">
        <v>7</v>
      </c>
    </row>
    <row r="13" spans="1:48" x14ac:dyDescent="0.35">
      <c r="A13">
        <v>6</v>
      </c>
      <c r="C13">
        <v>7</v>
      </c>
      <c r="D13">
        <v>6</v>
      </c>
      <c r="G13">
        <v>7</v>
      </c>
      <c r="I13">
        <v>6</v>
      </c>
      <c r="J13">
        <v>6.5</v>
      </c>
      <c r="K13">
        <v>6.5</v>
      </c>
      <c r="N13">
        <v>6.5</v>
      </c>
      <c r="O13">
        <v>7</v>
      </c>
      <c r="P13">
        <v>6</v>
      </c>
      <c r="R13">
        <v>4</v>
      </c>
      <c r="S13">
        <v>6</v>
      </c>
      <c r="T13">
        <v>6.5</v>
      </c>
      <c r="V13">
        <v>7</v>
      </c>
      <c r="W13">
        <v>7</v>
      </c>
      <c r="X13">
        <v>6</v>
      </c>
      <c r="Y13">
        <v>7</v>
      </c>
      <c r="Z13">
        <v>6.5</v>
      </c>
      <c r="AC13">
        <v>6.5</v>
      </c>
      <c r="AD13">
        <v>6</v>
      </c>
      <c r="AF13">
        <v>6.5</v>
      </c>
      <c r="AH13">
        <v>13</v>
      </c>
      <c r="AJ13">
        <v>7</v>
      </c>
      <c r="AK13">
        <v>6</v>
      </c>
      <c r="AL13">
        <v>5</v>
      </c>
      <c r="AM13">
        <v>7</v>
      </c>
      <c r="AO13">
        <v>6.5</v>
      </c>
      <c r="AP13">
        <v>7</v>
      </c>
      <c r="AQ13">
        <v>5</v>
      </c>
      <c r="AS13">
        <v>7</v>
      </c>
      <c r="AU13">
        <v>13</v>
      </c>
      <c r="AV13">
        <v>14</v>
      </c>
    </row>
    <row r="14" spans="1:48" x14ac:dyDescent="0.35">
      <c r="A14">
        <v>7</v>
      </c>
      <c r="C14">
        <v>7</v>
      </c>
      <c r="D14">
        <v>8</v>
      </c>
      <c r="G14">
        <v>6.5</v>
      </c>
      <c r="I14">
        <v>6</v>
      </c>
      <c r="J14">
        <v>5</v>
      </c>
      <c r="K14">
        <v>6.5</v>
      </c>
      <c r="N14">
        <v>7</v>
      </c>
      <c r="O14">
        <v>6.5</v>
      </c>
      <c r="P14">
        <v>7</v>
      </c>
      <c r="R14">
        <v>5</v>
      </c>
      <c r="S14">
        <v>6.5</v>
      </c>
      <c r="T14">
        <v>7</v>
      </c>
      <c r="V14">
        <v>6.5</v>
      </c>
      <c r="W14">
        <v>6.5</v>
      </c>
      <c r="X14">
        <v>4</v>
      </c>
      <c r="Y14">
        <v>5</v>
      </c>
      <c r="Z14">
        <v>6.5</v>
      </c>
      <c r="AC14">
        <v>6.5</v>
      </c>
      <c r="AD14">
        <v>6.5</v>
      </c>
      <c r="AF14">
        <v>6.5</v>
      </c>
      <c r="AH14">
        <v>7</v>
      </c>
      <c r="AJ14">
        <v>7</v>
      </c>
      <c r="AK14">
        <v>7</v>
      </c>
      <c r="AL14">
        <v>6.5</v>
      </c>
      <c r="AM14">
        <v>7</v>
      </c>
      <c r="AO14">
        <v>7</v>
      </c>
      <c r="AP14">
        <v>7</v>
      </c>
      <c r="AQ14">
        <v>6.5</v>
      </c>
      <c r="AS14">
        <v>10</v>
      </c>
      <c r="AU14">
        <v>6.5</v>
      </c>
      <c r="AV14">
        <v>6</v>
      </c>
    </row>
    <row r="15" spans="1:48" x14ac:dyDescent="0.35">
      <c r="A15">
        <v>14</v>
      </c>
      <c r="C15">
        <v>14</v>
      </c>
      <c r="D15">
        <v>14</v>
      </c>
      <c r="G15">
        <v>7</v>
      </c>
      <c r="I15">
        <v>6.5</v>
      </c>
      <c r="J15">
        <v>7</v>
      </c>
      <c r="K15">
        <v>8</v>
      </c>
      <c r="N15">
        <v>7</v>
      </c>
      <c r="O15">
        <v>7</v>
      </c>
      <c r="P15">
        <v>8</v>
      </c>
      <c r="R15">
        <v>6.5</v>
      </c>
      <c r="S15">
        <v>6.5</v>
      </c>
      <c r="T15">
        <v>6.5</v>
      </c>
      <c r="V15">
        <v>6</v>
      </c>
      <c r="W15">
        <v>5</v>
      </c>
      <c r="X15">
        <v>7</v>
      </c>
      <c r="Y15">
        <v>7</v>
      </c>
      <c r="Z15">
        <v>7</v>
      </c>
      <c r="AC15">
        <v>6.5</v>
      </c>
      <c r="AD15">
        <v>6</v>
      </c>
      <c r="AF15">
        <v>6.5</v>
      </c>
      <c r="AH15">
        <v>8</v>
      </c>
      <c r="AJ15">
        <v>8</v>
      </c>
      <c r="AK15">
        <v>7</v>
      </c>
      <c r="AL15">
        <v>6</v>
      </c>
      <c r="AM15">
        <v>8</v>
      </c>
      <c r="AO15">
        <v>7</v>
      </c>
      <c r="AP15">
        <v>7</v>
      </c>
      <c r="AQ15">
        <v>7</v>
      </c>
      <c r="AS15">
        <v>4</v>
      </c>
      <c r="AU15">
        <v>5</v>
      </c>
      <c r="AV15">
        <v>7</v>
      </c>
    </row>
    <row r="16" spans="1:48" x14ac:dyDescent="0.35">
      <c r="A16">
        <v>13</v>
      </c>
      <c r="C16">
        <v>14</v>
      </c>
      <c r="D16">
        <v>13</v>
      </c>
      <c r="G16">
        <v>8</v>
      </c>
      <c r="I16">
        <v>6</v>
      </c>
      <c r="J16">
        <v>7.5</v>
      </c>
      <c r="K16">
        <v>7</v>
      </c>
      <c r="N16">
        <v>13</v>
      </c>
      <c r="O16">
        <v>8</v>
      </c>
      <c r="P16">
        <v>15</v>
      </c>
      <c r="R16">
        <v>7</v>
      </c>
      <c r="S16">
        <v>6</v>
      </c>
      <c r="T16">
        <v>6</v>
      </c>
      <c r="V16">
        <v>6.5</v>
      </c>
      <c r="W16">
        <v>6.5</v>
      </c>
      <c r="X16">
        <v>5</v>
      </c>
      <c r="Y16">
        <v>6</v>
      </c>
      <c r="Z16">
        <v>6</v>
      </c>
      <c r="AC16">
        <v>7.5</v>
      </c>
      <c r="AD16">
        <v>7</v>
      </c>
      <c r="AF16">
        <v>7</v>
      </c>
      <c r="AH16">
        <v>8</v>
      </c>
      <c r="AJ16">
        <v>7</v>
      </c>
      <c r="AK16">
        <v>7</v>
      </c>
      <c r="AL16">
        <v>6</v>
      </c>
      <c r="AM16">
        <v>7</v>
      </c>
      <c r="AO16">
        <v>7.5</v>
      </c>
      <c r="AP16">
        <v>7</v>
      </c>
      <c r="AQ16">
        <v>6.5</v>
      </c>
      <c r="AS16">
        <v>5</v>
      </c>
      <c r="AU16">
        <v>6</v>
      </c>
      <c r="AV16">
        <v>6.5</v>
      </c>
    </row>
    <row r="17" spans="1:48" x14ac:dyDescent="0.35">
      <c r="A17">
        <v>14</v>
      </c>
      <c r="C17">
        <v>14</v>
      </c>
      <c r="D17">
        <v>16</v>
      </c>
      <c r="G17">
        <v>7</v>
      </c>
      <c r="I17">
        <v>6</v>
      </c>
      <c r="J17">
        <v>8</v>
      </c>
      <c r="K17">
        <v>6.5</v>
      </c>
      <c r="N17">
        <v>7</v>
      </c>
      <c r="O17">
        <v>7</v>
      </c>
      <c r="P17">
        <v>6.5</v>
      </c>
      <c r="R17">
        <v>6.5</v>
      </c>
      <c r="S17">
        <v>6</v>
      </c>
      <c r="T17">
        <v>7</v>
      </c>
      <c r="V17">
        <v>6.5</v>
      </c>
      <c r="W17">
        <v>6</v>
      </c>
      <c r="X17">
        <v>6</v>
      </c>
      <c r="Y17">
        <v>7</v>
      </c>
      <c r="Z17">
        <v>7</v>
      </c>
      <c r="AC17">
        <v>7</v>
      </c>
      <c r="AD17">
        <v>7</v>
      </c>
      <c r="AF17">
        <v>8</v>
      </c>
      <c r="AH17">
        <v>7</v>
      </c>
      <c r="AJ17">
        <v>6.5</v>
      </c>
      <c r="AK17">
        <v>7</v>
      </c>
      <c r="AL17">
        <v>6</v>
      </c>
      <c r="AM17">
        <v>7</v>
      </c>
      <c r="AO17">
        <v>7</v>
      </c>
      <c r="AP17">
        <v>7</v>
      </c>
      <c r="AQ17">
        <v>6</v>
      </c>
      <c r="AS17">
        <v>6</v>
      </c>
      <c r="AU17">
        <v>7</v>
      </c>
      <c r="AV17">
        <v>7</v>
      </c>
    </row>
    <row r="18" spans="1:48" x14ac:dyDescent="0.35">
      <c r="A18">
        <v>14</v>
      </c>
      <c r="C18">
        <v>14</v>
      </c>
      <c r="D18">
        <v>14</v>
      </c>
      <c r="G18">
        <v>8</v>
      </c>
      <c r="I18">
        <v>7</v>
      </c>
      <c r="J18">
        <v>7.5</v>
      </c>
      <c r="K18">
        <v>7</v>
      </c>
      <c r="N18">
        <v>6</v>
      </c>
      <c r="O18">
        <v>6.5</v>
      </c>
      <c r="P18">
        <v>6</v>
      </c>
      <c r="R18">
        <v>7</v>
      </c>
      <c r="S18">
        <v>6.5</v>
      </c>
      <c r="T18">
        <v>6.5</v>
      </c>
      <c r="V18">
        <v>7.5</v>
      </c>
      <c r="W18">
        <v>7</v>
      </c>
      <c r="X18">
        <v>8</v>
      </c>
      <c r="Y18">
        <v>7</v>
      </c>
      <c r="Z18">
        <v>7</v>
      </c>
      <c r="AC18">
        <v>16</v>
      </c>
      <c r="AD18">
        <v>12</v>
      </c>
      <c r="AF18">
        <v>16</v>
      </c>
      <c r="AH18">
        <v>5</v>
      </c>
      <c r="AJ18">
        <v>6.5</v>
      </c>
      <c r="AK18">
        <v>8</v>
      </c>
      <c r="AL18">
        <v>6.5</v>
      </c>
      <c r="AM18">
        <v>7</v>
      </c>
      <c r="AO18">
        <v>7</v>
      </c>
      <c r="AP18">
        <v>8</v>
      </c>
      <c r="AQ18">
        <v>5</v>
      </c>
      <c r="AS18">
        <v>5</v>
      </c>
      <c r="AU18">
        <v>6.5</v>
      </c>
      <c r="AV18">
        <v>6.5</v>
      </c>
    </row>
    <row r="19" spans="1:48" x14ac:dyDescent="0.35">
      <c r="A19">
        <f>SUM(A2:A18)</f>
        <v>151.5</v>
      </c>
      <c r="B19">
        <f t="shared" ref="B19:E19" si="0">SUM(B2:B18)</f>
        <v>0</v>
      </c>
      <c r="C19">
        <f t="shared" si="0"/>
        <v>152.5</v>
      </c>
      <c r="D19">
        <f t="shared" si="0"/>
        <v>160</v>
      </c>
      <c r="E19">
        <f t="shared" si="0"/>
        <v>0</v>
      </c>
      <c r="G19">
        <v>6</v>
      </c>
      <c r="I19">
        <v>6.5</v>
      </c>
      <c r="J19">
        <v>7</v>
      </c>
      <c r="K19">
        <v>6.5</v>
      </c>
      <c r="N19">
        <v>6</v>
      </c>
      <c r="O19">
        <v>6</v>
      </c>
      <c r="P19">
        <v>8</v>
      </c>
      <c r="R19">
        <v>7</v>
      </c>
      <c r="S19">
        <v>6</v>
      </c>
      <c r="T19">
        <v>6</v>
      </c>
      <c r="V19">
        <v>6.5</v>
      </c>
      <c r="W19">
        <v>6.5</v>
      </c>
      <c r="X19">
        <v>7</v>
      </c>
      <c r="Y19">
        <v>6.5</v>
      </c>
      <c r="Z19">
        <v>6.5</v>
      </c>
      <c r="AC19">
        <v>8</v>
      </c>
      <c r="AD19">
        <v>6.5</v>
      </c>
      <c r="AF19">
        <v>6.5</v>
      </c>
      <c r="AH19">
        <v>7</v>
      </c>
      <c r="AJ19">
        <v>8</v>
      </c>
      <c r="AK19">
        <v>8</v>
      </c>
      <c r="AL19">
        <v>6.5</v>
      </c>
      <c r="AM19">
        <v>8</v>
      </c>
      <c r="AO19">
        <v>7</v>
      </c>
      <c r="AP19">
        <v>7</v>
      </c>
      <c r="AQ19">
        <v>6.5</v>
      </c>
      <c r="AS19">
        <v>7</v>
      </c>
      <c r="AU19">
        <v>7</v>
      </c>
      <c r="AV19">
        <v>7</v>
      </c>
    </row>
    <row r="20" spans="1:48" x14ac:dyDescent="0.35">
      <c r="A20">
        <v>220</v>
      </c>
      <c r="B20">
        <v>220</v>
      </c>
      <c r="C20">
        <v>220</v>
      </c>
      <c r="D20">
        <v>220</v>
      </c>
      <c r="E20">
        <v>220</v>
      </c>
      <c r="G20">
        <v>7.5</v>
      </c>
      <c r="I20">
        <v>11</v>
      </c>
      <c r="J20">
        <v>13</v>
      </c>
      <c r="K20">
        <v>14</v>
      </c>
      <c r="N20">
        <v>7</v>
      </c>
      <c r="O20">
        <v>7</v>
      </c>
      <c r="P20">
        <v>7.5</v>
      </c>
      <c r="R20">
        <v>6.5</v>
      </c>
      <c r="S20">
        <v>6.5</v>
      </c>
      <c r="T20">
        <v>7</v>
      </c>
      <c r="V20">
        <v>12</v>
      </c>
      <c r="W20">
        <v>12</v>
      </c>
      <c r="X20">
        <v>12</v>
      </c>
      <c r="Y20">
        <v>10</v>
      </c>
      <c r="Z20">
        <v>13</v>
      </c>
      <c r="AC20">
        <v>6.5</v>
      </c>
      <c r="AD20">
        <v>7</v>
      </c>
      <c r="AF20">
        <v>7.5</v>
      </c>
      <c r="AH20">
        <v>7.5</v>
      </c>
      <c r="AJ20">
        <v>7</v>
      </c>
      <c r="AK20">
        <v>7.5</v>
      </c>
      <c r="AL20">
        <v>6.5</v>
      </c>
      <c r="AM20">
        <v>7.5</v>
      </c>
      <c r="AO20">
        <v>6</v>
      </c>
      <c r="AP20">
        <v>7</v>
      </c>
      <c r="AQ20">
        <v>6.5</v>
      </c>
      <c r="AS20">
        <v>7</v>
      </c>
      <c r="AU20">
        <v>6.5</v>
      </c>
      <c r="AV20">
        <v>6</v>
      </c>
    </row>
    <row r="21" spans="1:48" x14ac:dyDescent="0.35">
      <c r="A21">
        <f>A19/A20*100</f>
        <v>68.86363636363636</v>
      </c>
      <c r="B21">
        <f t="shared" ref="B21:E21" si="1">B19/B20*100</f>
        <v>0</v>
      </c>
      <c r="C21">
        <f t="shared" si="1"/>
        <v>69.318181818181827</v>
      </c>
      <c r="D21">
        <f t="shared" si="1"/>
        <v>72.727272727272734</v>
      </c>
      <c r="E21">
        <f t="shared" si="1"/>
        <v>0</v>
      </c>
      <c r="G21">
        <v>7</v>
      </c>
      <c r="I21">
        <v>12</v>
      </c>
      <c r="J21">
        <v>16</v>
      </c>
      <c r="K21">
        <v>14</v>
      </c>
      <c r="N21">
        <v>6.5</v>
      </c>
      <c r="O21">
        <v>6.5</v>
      </c>
      <c r="P21">
        <v>7</v>
      </c>
      <c r="R21">
        <v>6.5</v>
      </c>
      <c r="S21">
        <v>6.5</v>
      </c>
      <c r="T21">
        <v>7</v>
      </c>
      <c r="V21">
        <v>14</v>
      </c>
      <c r="W21">
        <v>14</v>
      </c>
      <c r="X21">
        <v>14</v>
      </c>
      <c r="Y21">
        <v>12</v>
      </c>
      <c r="Z21">
        <v>14</v>
      </c>
      <c r="AC21">
        <v>7.5</v>
      </c>
      <c r="AD21">
        <v>7</v>
      </c>
      <c r="AF21">
        <v>7</v>
      </c>
      <c r="AH21">
        <v>7.5</v>
      </c>
      <c r="AJ21">
        <v>6</v>
      </c>
      <c r="AK21">
        <v>6.5</v>
      </c>
      <c r="AL21">
        <v>5.5</v>
      </c>
      <c r="AM21">
        <v>7</v>
      </c>
      <c r="AO21">
        <v>6</v>
      </c>
      <c r="AP21">
        <v>7.5</v>
      </c>
      <c r="AQ21">
        <v>6</v>
      </c>
      <c r="AS21">
        <v>7</v>
      </c>
      <c r="AU21">
        <v>7</v>
      </c>
      <c r="AV21">
        <v>6.5</v>
      </c>
    </row>
    <row r="22" spans="1:48" x14ac:dyDescent="0.35">
      <c r="V22">
        <f>SUM(V18:V21)</f>
        <v>40</v>
      </c>
      <c r="W22">
        <f t="shared" ref="W22:AA22" si="2">SUM(W18:W21)</f>
        <v>39.5</v>
      </c>
      <c r="X22">
        <f t="shared" si="2"/>
        <v>41</v>
      </c>
      <c r="Y22">
        <f t="shared" si="2"/>
        <v>35.5</v>
      </c>
      <c r="Z22">
        <f t="shared" si="2"/>
        <v>40.5</v>
      </c>
      <c r="AA22">
        <f t="shared" si="2"/>
        <v>0</v>
      </c>
      <c r="AC22">
        <v>7</v>
      </c>
      <c r="AD22">
        <v>6.5</v>
      </c>
      <c r="AF22">
        <v>13</v>
      </c>
      <c r="AH22">
        <v>7.5</v>
      </c>
      <c r="AJ22">
        <v>7</v>
      </c>
      <c r="AK22">
        <v>7</v>
      </c>
      <c r="AL22">
        <v>6</v>
      </c>
      <c r="AM22">
        <v>6.5</v>
      </c>
      <c r="AO22">
        <v>7</v>
      </c>
      <c r="AP22">
        <v>8</v>
      </c>
      <c r="AQ22">
        <v>6.5</v>
      </c>
      <c r="AS22">
        <v>7</v>
      </c>
      <c r="AU22">
        <v>7</v>
      </c>
      <c r="AV22">
        <v>7</v>
      </c>
    </row>
    <row r="23" spans="1:48" x14ac:dyDescent="0.35">
      <c r="G23">
        <v>12</v>
      </c>
      <c r="I23">
        <v>140.5</v>
      </c>
      <c r="J23">
        <f t="shared" ref="J23:M23" si="3">SUM(J2:J21)</f>
        <v>162</v>
      </c>
      <c r="K23">
        <f t="shared" si="3"/>
        <v>155</v>
      </c>
      <c r="L23">
        <f t="shared" si="3"/>
        <v>0</v>
      </c>
      <c r="M23">
        <f t="shared" si="3"/>
        <v>0</v>
      </c>
      <c r="N23">
        <v>13</v>
      </c>
      <c r="O23">
        <v>12</v>
      </c>
      <c r="P23">
        <v>12</v>
      </c>
      <c r="R23">
        <v>10</v>
      </c>
      <c r="S23">
        <v>12</v>
      </c>
      <c r="T23">
        <v>12</v>
      </c>
      <c r="V23">
        <f>SUM(V2:V21)</f>
        <v>153</v>
      </c>
      <c r="W23">
        <f t="shared" ref="W23:AA23" si="4">SUM(W2:W21)</f>
        <v>148.5</v>
      </c>
      <c r="X23">
        <f t="shared" si="4"/>
        <v>154.5</v>
      </c>
      <c r="Y23">
        <f t="shared" si="4"/>
        <v>141</v>
      </c>
      <c r="Z23">
        <f t="shared" si="4"/>
        <v>155</v>
      </c>
      <c r="AA23">
        <f t="shared" si="4"/>
        <v>0</v>
      </c>
      <c r="AC23">
        <v>13</v>
      </c>
      <c r="AD23">
        <v>13</v>
      </c>
      <c r="AF23">
        <v>14</v>
      </c>
      <c r="AH23">
        <v>4</v>
      </c>
      <c r="AJ23">
        <v>7</v>
      </c>
      <c r="AK23">
        <v>6.5</v>
      </c>
      <c r="AL23">
        <v>6</v>
      </c>
      <c r="AM23">
        <v>7</v>
      </c>
      <c r="AO23">
        <v>7</v>
      </c>
      <c r="AP23">
        <v>7</v>
      </c>
      <c r="AQ23">
        <v>6.5</v>
      </c>
      <c r="AS23">
        <v>6</v>
      </c>
      <c r="AU23">
        <v>6</v>
      </c>
      <c r="AV23">
        <v>6</v>
      </c>
    </row>
    <row r="24" spans="1:48" x14ac:dyDescent="0.35">
      <c r="AF24">
        <f>SUM(AF20:AF23)</f>
        <v>41.5</v>
      </c>
      <c r="AH24">
        <v>6.5</v>
      </c>
      <c r="AJ24">
        <v>7.5</v>
      </c>
      <c r="AK24">
        <v>8</v>
      </c>
      <c r="AL24">
        <v>6.5</v>
      </c>
      <c r="AM24">
        <v>7.5</v>
      </c>
      <c r="AO24">
        <v>8</v>
      </c>
      <c r="AP24">
        <v>7</v>
      </c>
      <c r="AQ24">
        <v>7</v>
      </c>
      <c r="AS24">
        <v>7</v>
      </c>
      <c r="AU24">
        <v>6.5</v>
      </c>
      <c r="AV24">
        <v>6.5</v>
      </c>
    </row>
    <row r="25" spans="1:48" x14ac:dyDescent="0.35">
      <c r="G25">
        <v>15</v>
      </c>
      <c r="I25">
        <v>230</v>
      </c>
      <c r="J25">
        <v>230</v>
      </c>
      <c r="K25">
        <v>230</v>
      </c>
      <c r="L25">
        <v>230</v>
      </c>
      <c r="M25">
        <v>230</v>
      </c>
      <c r="N25">
        <v>14</v>
      </c>
      <c r="O25">
        <v>14</v>
      </c>
      <c r="P25">
        <v>14</v>
      </c>
      <c r="R25">
        <v>13</v>
      </c>
      <c r="S25">
        <v>13</v>
      </c>
      <c r="T25">
        <v>13</v>
      </c>
      <c r="V25">
        <v>230</v>
      </c>
      <c r="W25">
        <v>230</v>
      </c>
      <c r="X25">
        <v>230</v>
      </c>
      <c r="Y25">
        <v>230</v>
      </c>
      <c r="Z25">
        <v>230</v>
      </c>
      <c r="AA25">
        <v>230</v>
      </c>
      <c r="AC25">
        <v>14</v>
      </c>
      <c r="AD25">
        <v>14</v>
      </c>
      <c r="AF25">
        <v>171</v>
      </c>
      <c r="AH25">
        <v>6.5</v>
      </c>
      <c r="AJ25">
        <v>7</v>
      </c>
      <c r="AK25">
        <v>7.5</v>
      </c>
      <c r="AL25">
        <v>6</v>
      </c>
      <c r="AM25">
        <v>7</v>
      </c>
      <c r="AO25">
        <v>8</v>
      </c>
      <c r="AP25">
        <v>7</v>
      </c>
      <c r="AQ25">
        <v>6.5</v>
      </c>
      <c r="AS25">
        <v>7</v>
      </c>
      <c r="AU25">
        <v>6</v>
      </c>
      <c r="AV25">
        <v>6</v>
      </c>
    </row>
    <row r="26" spans="1:48" x14ac:dyDescent="0.35">
      <c r="AC26">
        <f>SUM(AC21:AC25)</f>
        <v>41.5</v>
      </c>
      <c r="AD26">
        <f t="shared" ref="AD26:AE26" si="5">SUM(AD21:AD25)</f>
        <v>40.5</v>
      </c>
      <c r="AE26">
        <f t="shared" si="5"/>
        <v>0</v>
      </c>
      <c r="AF26">
        <v>250</v>
      </c>
      <c r="AH26">
        <v>8</v>
      </c>
      <c r="AJ26">
        <v>13</v>
      </c>
      <c r="AK26">
        <v>14</v>
      </c>
      <c r="AL26">
        <v>10</v>
      </c>
      <c r="AM26">
        <v>14</v>
      </c>
      <c r="AO26">
        <v>7</v>
      </c>
      <c r="AP26">
        <v>6.5</v>
      </c>
      <c r="AQ26">
        <v>7</v>
      </c>
      <c r="AS26">
        <v>7</v>
      </c>
      <c r="AU26">
        <v>7</v>
      </c>
      <c r="AV26">
        <v>7</v>
      </c>
    </row>
    <row r="27" spans="1:48" x14ac:dyDescent="0.35">
      <c r="R27">
        <f>SUM(R20:R25)</f>
        <v>36</v>
      </c>
      <c r="S27">
        <f>SUM(S20:S25)</f>
        <v>38</v>
      </c>
      <c r="T27">
        <f>SUM(T20:T25)</f>
        <v>39</v>
      </c>
      <c r="U27">
        <f>SUM(U20:U25)</f>
        <v>0</v>
      </c>
      <c r="V27">
        <f>V23/V25*100</f>
        <v>66.521739130434781</v>
      </c>
      <c r="W27">
        <f t="shared" ref="W27:AA27" si="6">W23/W25*100</f>
        <v>64.565217391304358</v>
      </c>
      <c r="X27">
        <f t="shared" si="6"/>
        <v>67.173913043478265</v>
      </c>
      <c r="Y27">
        <f t="shared" si="6"/>
        <v>61.304347826086961</v>
      </c>
      <c r="Z27">
        <f t="shared" si="6"/>
        <v>67.391304347826093</v>
      </c>
      <c r="AA27">
        <f t="shared" si="6"/>
        <v>0</v>
      </c>
      <c r="AC27">
        <f>SUM(AC2:AC25)</f>
        <v>180</v>
      </c>
      <c r="AD27">
        <f t="shared" ref="AD27:AE27" si="7">SUM(AD2:AD25)</f>
        <v>171.5</v>
      </c>
      <c r="AE27">
        <f t="shared" si="7"/>
        <v>0</v>
      </c>
      <c r="AF27">
        <f>AF25/AF26*100</f>
        <v>68.400000000000006</v>
      </c>
      <c r="AH27">
        <v>8</v>
      </c>
      <c r="AJ27">
        <v>15</v>
      </c>
      <c r="AK27">
        <v>16</v>
      </c>
      <c r="AL27">
        <v>13</v>
      </c>
      <c r="AM27">
        <v>16</v>
      </c>
      <c r="AO27">
        <v>7.5</v>
      </c>
      <c r="AP27">
        <v>7.5</v>
      </c>
      <c r="AQ27">
        <v>6.5</v>
      </c>
      <c r="AS27">
        <v>7</v>
      </c>
      <c r="AU27">
        <v>6.5</v>
      </c>
      <c r="AV27">
        <v>6</v>
      </c>
    </row>
    <row r="28" spans="1:48" x14ac:dyDescent="0.35">
      <c r="AJ28">
        <f>SUM(AJ24:AJ27)</f>
        <v>42.5</v>
      </c>
      <c r="AK28">
        <f t="shared" ref="AK28:AN28" si="8">SUM(AK24:AK27)</f>
        <v>45.5</v>
      </c>
      <c r="AL28">
        <f t="shared" si="8"/>
        <v>35.5</v>
      </c>
      <c r="AM28">
        <f t="shared" si="8"/>
        <v>44.5</v>
      </c>
      <c r="AN28">
        <f t="shared" si="8"/>
        <v>0</v>
      </c>
      <c r="AO28">
        <v>7</v>
      </c>
      <c r="AP28">
        <v>7</v>
      </c>
      <c r="AQ28">
        <v>6</v>
      </c>
      <c r="AS28">
        <v>6</v>
      </c>
      <c r="AU28">
        <v>7</v>
      </c>
      <c r="AV28">
        <v>6</v>
      </c>
    </row>
    <row r="29" spans="1:48" x14ac:dyDescent="0.35">
      <c r="G29">
        <f>SUM(G2:G25)</f>
        <v>172.5</v>
      </c>
      <c r="H29">
        <f>SUM(H2:H25)</f>
        <v>0</v>
      </c>
      <c r="I29">
        <f>I23/I25*100</f>
        <v>61.086956521739133</v>
      </c>
      <c r="J29">
        <f t="shared" ref="J29:M29" si="9">J23/J25*100</f>
        <v>70.434782608695656</v>
      </c>
      <c r="K29">
        <f t="shared" si="9"/>
        <v>67.391304347826093</v>
      </c>
      <c r="L29">
        <f t="shared" si="9"/>
        <v>0</v>
      </c>
      <c r="M29">
        <f t="shared" si="9"/>
        <v>0</v>
      </c>
      <c r="N29">
        <f>SUM(N2:N25)</f>
        <v>164.5</v>
      </c>
      <c r="O29">
        <f t="shared" ref="O29:P29" si="10">SUM(O2:O25)</f>
        <v>158</v>
      </c>
      <c r="P29">
        <f t="shared" si="10"/>
        <v>168.5</v>
      </c>
      <c r="R29">
        <f>SUM(R2:R25)</f>
        <v>156.5</v>
      </c>
      <c r="S29">
        <v>157</v>
      </c>
      <c r="T29">
        <f>SUM(T2:T25)</f>
        <v>160.5</v>
      </c>
      <c r="U29">
        <f>SUM(U2:U25)</f>
        <v>0</v>
      </c>
      <c r="AC29">
        <v>260</v>
      </c>
      <c r="AD29">
        <v>260</v>
      </c>
      <c r="AE29">
        <v>260</v>
      </c>
      <c r="AF29">
        <v>2</v>
      </c>
      <c r="AH29">
        <v>7.5</v>
      </c>
      <c r="AJ29">
        <f>SUM(AJ2:AJ27)</f>
        <v>202</v>
      </c>
      <c r="AK29">
        <f t="shared" ref="AK29:AN29" si="11">SUM(AK2:AK27)</f>
        <v>210.5</v>
      </c>
      <c r="AL29">
        <f t="shared" si="11"/>
        <v>174</v>
      </c>
      <c r="AM29">
        <f t="shared" si="11"/>
        <v>210.5</v>
      </c>
      <c r="AN29">
        <f t="shared" si="11"/>
        <v>0</v>
      </c>
      <c r="AO29">
        <v>13</v>
      </c>
      <c r="AP29">
        <v>14</v>
      </c>
      <c r="AQ29">
        <v>12</v>
      </c>
      <c r="AS29">
        <v>6</v>
      </c>
      <c r="AU29">
        <v>7</v>
      </c>
      <c r="AV29">
        <v>6.5</v>
      </c>
    </row>
    <row r="30" spans="1:48" x14ac:dyDescent="0.35">
      <c r="G30">
        <v>250</v>
      </c>
      <c r="H30">
        <v>250</v>
      </c>
      <c r="I30">
        <v>2</v>
      </c>
      <c r="N30">
        <v>250</v>
      </c>
      <c r="O30">
        <v>250</v>
      </c>
      <c r="P30">
        <v>250</v>
      </c>
      <c r="R30">
        <v>250</v>
      </c>
      <c r="S30">
        <v>250</v>
      </c>
      <c r="T30">
        <v>250</v>
      </c>
      <c r="U30">
        <v>250</v>
      </c>
      <c r="AC30">
        <f>AC27/AC29*100</f>
        <v>69.230769230769226</v>
      </c>
      <c r="AD30">
        <f t="shared" ref="AD30:AE30" si="12">AD27/AD29*100</f>
        <v>65.961538461538467</v>
      </c>
      <c r="AE30">
        <f t="shared" si="12"/>
        <v>0</v>
      </c>
      <c r="AH30">
        <v>12</v>
      </c>
      <c r="AJ30">
        <v>290</v>
      </c>
      <c r="AK30">
        <v>290</v>
      </c>
      <c r="AL30">
        <v>290</v>
      </c>
      <c r="AM30">
        <v>290</v>
      </c>
      <c r="AN30">
        <v>290</v>
      </c>
      <c r="AO30">
        <v>14</v>
      </c>
      <c r="AP30">
        <v>16</v>
      </c>
      <c r="AQ30">
        <v>13</v>
      </c>
      <c r="AS30">
        <v>6.5</v>
      </c>
      <c r="AU30">
        <v>6.5</v>
      </c>
      <c r="AV30">
        <v>7</v>
      </c>
    </row>
    <row r="31" spans="1:48" x14ac:dyDescent="0.35">
      <c r="AO31">
        <f>SUM(AO27:AO30)</f>
        <v>41.5</v>
      </c>
      <c r="AP31">
        <f t="shared" ref="AP31:AR31" si="13">SUM(AP27:AP30)</f>
        <v>44.5</v>
      </c>
      <c r="AQ31">
        <f t="shared" si="13"/>
        <v>37.5</v>
      </c>
      <c r="AR31">
        <f t="shared" si="13"/>
        <v>0</v>
      </c>
      <c r="AS31">
        <v>7</v>
      </c>
      <c r="AU31">
        <v>6.5</v>
      </c>
      <c r="AV31">
        <v>7</v>
      </c>
    </row>
    <row r="32" spans="1:48" x14ac:dyDescent="0.35">
      <c r="G32">
        <f>G29/G30*100</f>
        <v>69</v>
      </c>
      <c r="H32">
        <f>H29/H30*100</f>
        <v>0</v>
      </c>
      <c r="N32">
        <f>N29/N30*100</f>
        <v>65.8</v>
      </c>
      <c r="O32">
        <f t="shared" ref="O32:P32" si="14">O29/O30*100</f>
        <v>63.2</v>
      </c>
      <c r="P32">
        <f t="shared" si="14"/>
        <v>67.400000000000006</v>
      </c>
      <c r="R32">
        <f>R29/R30*100</f>
        <v>62.6</v>
      </c>
      <c r="S32">
        <f t="shared" ref="S32:U32" si="15">S29/S30*100</f>
        <v>62.8</v>
      </c>
      <c r="T32">
        <f t="shared" si="15"/>
        <v>64.2</v>
      </c>
      <c r="U32">
        <f t="shared" si="15"/>
        <v>0</v>
      </c>
      <c r="AH32">
        <v>16</v>
      </c>
      <c r="AJ32">
        <f>AJ29/AJ30*100</f>
        <v>69.655172413793096</v>
      </c>
      <c r="AK32">
        <f t="shared" ref="AK32:AN32" si="16">AK29/AK30*100</f>
        <v>72.586206896551715</v>
      </c>
      <c r="AL32">
        <f t="shared" si="16"/>
        <v>60</v>
      </c>
      <c r="AM32">
        <f t="shared" si="16"/>
        <v>72.586206896551715</v>
      </c>
      <c r="AN32">
        <f t="shared" si="16"/>
        <v>0</v>
      </c>
      <c r="AO32">
        <f>SUM(AO2:AO30)</f>
        <v>223</v>
      </c>
      <c r="AP32">
        <f t="shared" ref="AP32:AR32" si="17">SUM(AP2:AP30)</f>
        <v>232.5</v>
      </c>
      <c r="AQ32">
        <f t="shared" si="17"/>
        <v>200.5</v>
      </c>
      <c r="AR32">
        <f t="shared" si="17"/>
        <v>0</v>
      </c>
      <c r="AS32">
        <v>7</v>
      </c>
      <c r="AU32">
        <v>6.5</v>
      </c>
      <c r="AV32">
        <v>6.5</v>
      </c>
    </row>
    <row r="33" spans="19:48" x14ac:dyDescent="0.35">
      <c r="AH33">
        <f>SUM(AH27:AH32)</f>
        <v>43.5</v>
      </c>
      <c r="AO33">
        <v>320</v>
      </c>
      <c r="AP33">
        <v>320</v>
      </c>
      <c r="AQ33">
        <v>320</v>
      </c>
      <c r="AR33">
        <v>320</v>
      </c>
      <c r="AS33">
        <v>6</v>
      </c>
      <c r="AU33">
        <v>14</v>
      </c>
      <c r="AV33">
        <v>13</v>
      </c>
    </row>
    <row r="34" spans="19:48" x14ac:dyDescent="0.35">
      <c r="S34">
        <v>2</v>
      </c>
      <c r="AH34">
        <f>SUM(AH2:AH32)</f>
        <v>227.5</v>
      </c>
      <c r="AO34">
        <f>AO32/AO33*100</f>
        <v>69.6875</v>
      </c>
      <c r="AP34">
        <f t="shared" ref="AP34:AR34" si="18">AP32/AP33*100</f>
        <v>72.65625</v>
      </c>
      <c r="AQ34">
        <f t="shared" si="18"/>
        <v>62.65625</v>
      </c>
      <c r="AR34">
        <f t="shared" si="18"/>
        <v>0</v>
      </c>
      <c r="AS34">
        <v>6.5</v>
      </c>
      <c r="AU34">
        <v>14</v>
      </c>
      <c r="AV34">
        <v>14</v>
      </c>
    </row>
    <row r="35" spans="19:48" x14ac:dyDescent="0.35">
      <c r="AU35">
        <f>SUM(AU31:AU34)</f>
        <v>41</v>
      </c>
      <c r="AV35">
        <f>SUM(AV31:AV34)</f>
        <v>40.5</v>
      </c>
    </row>
    <row r="36" spans="19:48" x14ac:dyDescent="0.35">
      <c r="AH36">
        <v>320</v>
      </c>
      <c r="AS36">
        <v>14</v>
      </c>
      <c r="AU36">
        <f>SUM(AU2:AU34)</f>
        <v>238.5</v>
      </c>
      <c r="AV36">
        <f>SUM(AV2:AV34)</f>
        <v>239</v>
      </c>
    </row>
    <row r="37" spans="19:48" x14ac:dyDescent="0.35">
      <c r="AH37">
        <f>AH34/AH36*100</f>
        <v>71.09375</v>
      </c>
      <c r="AS37">
        <v>14</v>
      </c>
      <c r="AU37">
        <v>360</v>
      </c>
      <c r="AV37">
        <v>360</v>
      </c>
    </row>
    <row r="38" spans="19:48" x14ac:dyDescent="0.35">
      <c r="AS38">
        <f>SUM(AS33:AS37)</f>
        <v>40.5</v>
      </c>
      <c r="AU38">
        <f>AU36/AU37*100</f>
        <v>66.25</v>
      </c>
      <c r="AV38">
        <f>AV36/AV37*100</f>
        <v>66.388888888888886</v>
      </c>
    </row>
    <row r="39" spans="19:48" x14ac:dyDescent="0.35">
      <c r="AS39">
        <f>SUM(AS2:AS37)</f>
        <v>245</v>
      </c>
    </row>
    <row r="40" spans="19:48" x14ac:dyDescent="0.35">
      <c r="AS40">
        <v>380</v>
      </c>
    </row>
    <row r="41" spans="19:48" x14ac:dyDescent="0.35">
      <c r="AS41">
        <f>AS39/AS40*100</f>
        <v>64.473684210526315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Arena 1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ANNE PEARN</cp:lastModifiedBy>
  <cp:lastPrinted>2026-05-24T08:05:04Z</cp:lastPrinted>
  <dcterms:created xsi:type="dcterms:W3CDTF">2026-05-23T08:05:58Z</dcterms:created>
  <dcterms:modified xsi:type="dcterms:W3CDTF">2026-05-24T15:19:49Z</dcterms:modified>
  <cp:category/>
</cp:coreProperties>
</file>