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915" documentId="8_{54B30EC1-B2DA-435F-A12A-81DF1D59D5FF}" xr6:coauthVersionLast="47" xr6:coauthVersionMax="47" xr10:uidLastSave="{166B1F50-E187-4295-86B6-DFC2A48C599A}"/>
  <bookViews>
    <workbookView xWindow="-110" yWindow="-110" windowWidth="19420" windowHeight="10300" xr2:uid="{00000000-000D-0000-FFFF-FFFF00000000}"/>
  </bookViews>
  <sheets>
    <sheet name="Arena 1" sheetId="1" r:id="rId1"/>
    <sheet name="Sheet2" sheetId="3" r:id="rId2"/>
    <sheet name="Sheet1" sheetId="2" r:id="rId3"/>
  </sheets>
  <calcPr calcId="191028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9" i="2" l="1"/>
  <c r="AQ30" i="2"/>
  <c r="AQ32" i="2" s="1"/>
  <c r="AO28" i="2"/>
  <c r="AO30" i="2"/>
  <c r="AO32" i="2" s="1"/>
  <c r="AM33" i="2"/>
  <c r="AL33" i="2"/>
  <c r="AM34" i="2"/>
  <c r="AM36" i="2"/>
  <c r="AL34" i="2"/>
  <c r="AL36" i="2" s="1"/>
  <c r="AI31" i="2"/>
  <c r="AJ31" i="2"/>
  <c r="AH31" i="2"/>
  <c r="AI32" i="2"/>
  <c r="AJ32" i="2"/>
  <c r="AI35" i="2"/>
  <c r="AJ35" i="2"/>
  <c r="AH32" i="2"/>
  <c r="AH35" i="2" s="1"/>
  <c r="AC23" i="2"/>
  <c r="AD23" i="2"/>
  <c r="AE23" i="2"/>
  <c r="AF23" i="2"/>
  <c r="AB23" i="2"/>
  <c r="AC24" i="2"/>
  <c r="AC26" i="2" s="1"/>
  <c r="AD24" i="2"/>
  <c r="AD26" i="2" s="1"/>
  <c r="AE24" i="2"/>
  <c r="AE26" i="2" s="1"/>
  <c r="AF24" i="2"/>
  <c r="AF26" i="2" s="1"/>
  <c r="AB26" i="2"/>
  <c r="X25" i="2"/>
  <c r="Y25" i="2"/>
  <c r="Z25" i="2"/>
  <c r="W25" i="2"/>
  <c r="X26" i="2"/>
  <c r="X30" i="2" s="1"/>
  <c r="Y26" i="2"/>
  <c r="Y30" i="2" s="1"/>
  <c r="Z26" i="2"/>
  <c r="Z30" i="2" s="1"/>
  <c r="W26" i="2"/>
  <c r="W30" i="2" s="1"/>
  <c r="T26" i="2"/>
  <c r="U26" i="2"/>
  <c r="V26" i="2"/>
  <c r="S26" i="2"/>
  <c r="T27" i="2"/>
  <c r="T32" i="2" s="1"/>
  <c r="U27" i="2"/>
  <c r="U32" i="2" s="1"/>
  <c r="V27" i="2"/>
  <c r="V32" i="2" s="1"/>
  <c r="M24" i="2"/>
  <c r="N24" i="2"/>
  <c r="O24" i="2"/>
  <c r="P24" i="2"/>
  <c r="Q24" i="2"/>
  <c r="R24" i="2"/>
  <c r="L24" i="2"/>
  <c r="M27" i="2"/>
  <c r="M32" i="2" s="1"/>
  <c r="N27" i="2"/>
  <c r="N32" i="2" s="1"/>
  <c r="O27" i="2"/>
  <c r="O32" i="2" s="1"/>
  <c r="P27" i="2"/>
  <c r="P32" i="2" s="1"/>
  <c r="Q27" i="2"/>
  <c r="Q32" i="2" s="1"/>
  <c r="R27" i="2"/>
  <c r="R32" i="2" s="1"/>
  <c r="S27" i="2"/>
  <c r="S32" i="2" s="1"/>
  <c r="L27" i="2"/>
  <c r="L32" i="2" s="1"/>
  <c r="J22" i="2"/>
  <c r="I22" i="2"/>
  <c r="K22" i="2"/>
  <c r="H22" i="2"/>
  <c r="I27" i="2"/>
  <c r="I32" i="2" s="1"/>
  <c r="J27" i="2"/>
  <c r="J32" i="2" s="1"/>
  <c r="K27" i="2"/>
  <c r="K32" i="2" s="1"/>
  <c r="H27" i="2"/>
  <c r="H32" i="2" s="1"/>
  <c r="F19" i="2"/>
  <c r="F21" i="2" s="1"/>
  <c r="E32" i="2"/>
  <c r="C32" i="2"/>
  <c r="C35" i="2" s="1"/>
  <c r="A19" i="2"/>
  <c r="A21" i="2" s="1"/>
</calcChain>
</file>

<file path=xl/sharedStrings.xml><?xml version="1.0" encoding="utf-8"?>
<sst xmlns="http://schemas.openxmlformats.org/spreadsheetml/2006/main" count="80" uniqueCount="42">
  <si>
    <t>1 - Introductory 2 2024</t>
  </si>
  <si>
    <t>2 - Preliminary 2 2024 Sponsors: The Centre Line</t>
  </si>
  <si>
    <t>Kim Mace</t>
  </si>
  <si>
    <t>A.S.H Pleasureland</t>
  </si>
  <si>
    <t>Bronze</t>
  </si>
  <si>
    <t>sarah fitton</t>
  </si>
  <si>
    <t>MSJ Dubai</t>
  </si>
  <si>
    <t>Gold</t>
  </si>
  <si>
    <t>Kate Benson</t>
  </si>
  <si>
    <t>Replicate RW</t>
  </si>
  <si>
    <t>Silver</t>
  </si>
  <si>
    <t>3 - Preliminary 3 2024 Sponsors: The Centre Line</t>
  </si>
  <si>
    <t>4 - Novice 3 2024 Sponsors: BETTALIFE</t>
  </si>
  <si>
    <t>Imogen Furlong</t>
  </si>
  <si>
    <t>Ruby's Virtuoso Z</t>
  </si>
  <si>
    <t>Eleanor Brown</t>
  </si>
  <si>
    <t>Rebell</t>
  </si>
  <si>
    <t>Emma Hindes</t>
  </si>
  <si>
    <t>Fürst Dancer</t>
  </si>
  <si>
    <t>5 - Novice 4 2024 Sponsors: BETTALIFE</t>
  </si>
  <si>
    <t>Tracey Hunt</t>
  </si>
  <si>
    <t>Risk N Reward</t>
  </si>
  <si>
    <t>Olivia Stone</t>
  </si>
  <si>
    <t>Otis FH</t>
  </si>
  <si>
    <t>Claire Bowler</t>
  </si>
  <si>
    <t>Benuchel Bonheddwr</t>
  </si>
  <si>
    <t>6 - Elementary 4 2024 Sponsors: HorseQuest</t>
  </si>
  <si>
    <t>mama mia 24</t>
  </si>
  <si>
    <t>Charlie Mckay</t>
  </si>
  <si>
    <t>Clyrohill Maggie</t>
  </si>
  <si>
    <t>7 - Elementary 5 2024 Sponsors: HorseQuest</t>
  </si>
  <si>
    <t>8 - Medium 3 2024 Sponsors: TopSpec</t>
  </si>
  <si>
    <t>Christina Whitehurst</t>
  </si>
  <si>
    <t>Wittgenstein</t>
  </si>
  <si>
    <t>9 - Medium 5 2024 Sponsors: TopSpec</t>
  </si>
  <si>
    <t>Janine Day</t>
  </si>
  <si>
    <t>Coblet</t>
  </si>
  <si>
    <t>Helen Johnson</t>
  </si>
  <si>
    <t>Bel</t>
  </si>
  <si>
    <t>1 - Introductory 1 2024</t>
  </si>
  <si>
    <t>1 - Prelim  2 2024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</si>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</sst>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2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0" fontId="2" fillId="0" borderId="0" xfId="0" applyFon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20" workbookViewId="0">
      <selection activeCell="L34" sqref="L34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7265625" bestFit="1" customWidth="1"/>
    <col min="4" max="4" width="18.1796875" style="6" bestFit="1" customWidth="1"/>
    <col min="5" max="5" width="18.81640625" style="6" bestFit="1" customWidth="1"/>
    <col min="6" max="6" width="6.6328125" bestFit="1" customWidth="1"/>
    <col min="7" max="8" width="5.81640625" bestFit="1" customWidth="1"/>
    <col min="9" max="9" width="1.81640625" bestFit="1" customWidth="1"/>
    <col min="10" max="11" width="9.1796875" bestFit="1"/>
  </cols>
  <sheetData>
    <row r="1" spans="1:9" x14ac:dyDescent="0.35">
      <c r="A1" s="4" t="s">
        <v>39</v>
      </c>
      <c r="B1" s="4"/>
      <c r="C1" s="4"/>
      <c r="D1" s="4"/>
      <c r="E1" s="4"/>
      <c r="F1" s="4"/>
      <c r="G1" s="4"/>
      <c r="H1" s="4"/>
      <c r="I1" s="4"/>
    </row>
    <row r="2" spans="1:9" x14ac:dyDescent="0.35">
      <c r="A2" s="1"/>
      <c r="B2" s="2">
        <v>0.52083333333333337</v>
      </c>
      <c r="C2" s="1">
        <v>99</v>
      </c>
      <c r="D2" s="3" t="s">
        <v>35</v>
      </c>
      <c r="E2" s="3" t="s">
        <v>36</v>
      </c>
      <c r="F2" s="1"/>
      <c r="G2" s="1">
        <v>132.5</v>
      </c>
      <c r="H2" s="1">
        <v>60.22</v>
      </c>
      <c r="I2" s="1">
        <v>1</v>
      </c>
    </row>
    <row r="3" spans="1:9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x14ac:dyDescent="0.35">
      <c r="A4" s="1"/>
      <c r="B4" s="2">
        <v>0.52569444444444446</v>
      </c>
      <c r="C4" s="1">
        <v>98</v>
      </c>
      <c r="D4" s="3" t="s">
        <v>37</v>
      </c>
      <c r="E4" s="3" t="s">
        <v>38</v>
      </c>
      <c r="F4" s="1"/>
      <c r="G4" s="1">
        <v>167</v>
      </c>
      <c r="H4" s="7">
        <v>66.8</v>
      </c>
      <c r="I4" s="1">
        <v>1</v>
      </c>
    </row>
    <row r="5" spans="1:9" x14ac:dyDescent="0.35">
      <c r="A5" s="4" t="s">
        <v>0</v>
      </c>
      <c r="B5" s="4"/>
      <c r="C5" s="4"/>
      <c r="D5" s="4"/>
      <c r="E5" s="4"/>
      <c r="F5" s="4"/>
      <c r="G5" s="4"/>
      <c r="H5" s="4"/>
      <c r="I5" s="4"/>
    </row>
    <row r="6" spans="1:9" x14ac:dyDescent="0.35">
      <c r="A6" s="1"/>
      <c r="B6" s="2">
        <v>0.53055555555555556</v>
      </c>
      <c r="C6" s="1">
        <v>99</v>
      </c>
      <c r="D6" s="3" t="s">
        <v>35</v>
      </c>
      <c r="E6" s="3" t="s">
        <v>36</v>
      </c>
      <c r="F6" s="1"/>
      <c r="G6" s="1">
        <v>129.4</v>
      </c>
      <c r="H6" s="1">
        <v>58.81</v>
      </c>
      <c r="I6" s="1">
        <v>1</v>
      </c>
    </row>
    <row r="7" spans="1:9" x14ac:dyDescent="0.35">
      <c r="A7" s="4" t="s">
        <v>40</v>
      </c>
      <c r="B7" s="4"/>
      <c r="C7" s="4"/>
      <c r="D7" s="4"/>
      <c r="E7" s="4"/>
      <c r="F7" s="4"/>
      <c r="G7" s="4"/>
      <c r="H7" s="4"/>
      <c r="I7" s="4"/>
    </row>
    <row r="8" spans="1:9" x14ac:dyDescent="0.35">
      <c r="A8" s="1"/>
      <c r="B8" s="2">
        <v>0.53541666666666665</v>
      </c>
      <c r="C8" s="1">
        <v>98</v>
      </c>
      <c r="D8" s="3" t="s">
        <v>37</v>
      </c>
      <c r="E8" s="3" t="s">
        <v>38</v>
      </c>
      <c r="F8" s="1"/>
      <c r="G8" s="1">
        <v>151.5</v>
      </c>
      <c r="H8" s="7">
        <v>65</v>
      </c>
      <c r="I8" s="1">
        <v>1</v>
      </c>
    </row>
    <row r="9" spans="1:9" x14ac:dyDescent="0.35">
      <c r="A9" s="4" t="s">
        <v>1</v>
      </c>
      <c r="B9" s="4"/>
      <c r="C9" s="4"/>
      <c r="D9" s="4"/>
      <c r="E9" s="4"/>
      <c r="F9" s="4"/>
      <c r="G9" s="4"/>
      <c r="H9" s="4"/>
      <c r="I9" s="4"/>
    </row>
    <row r="10" spans="1:9" x14ac:dyDescent="0.35">
      <c r="A10" s="1"/>
      <c r="B10" s="2">
        <v>0.54166666666666663</v>
      </c>
      <c r="C10" s="1">
        <v>103</v>
      </c>
      <c r="D10" s="3" t="s">
        <v>5</v>
      </c>
      <c r="E10" s="3" t="s">
        <v>6</v>
      </c>
      <c r="F10" s="1" t="s">
        <v>7</v>
      </c>
      <c r="G10" s="1">
        <v>159.5</v>
      </c>
      <c r="H10" s="1">
        <v>69.34</v>
      </c>
      <c r="I10" s="1">
        <v>1</v>
      </c>
    </row>
    <row r="11" spans="1:9" x14ac:dyDescent="0.35">
      <c r="A11" s="1"/>
      <c r="B11" s="2">
        <v>0.55138888888888893</v>
      </c>
      <c r="C11" s="1">
        <v>110</v>
      </c>
      <c r="D11" s="3" t="s">
        <v>8</v>
      </c>
      <c r="E11" s="3" t="s">
        <v>9</v>
      </c>
      <c r="F11" s="1" t="s">
        <v>10</v>
      </c>
      <c r="G11" s="1">
        <v>158</v>
      </c>
      <c r="H11" s="1">
        <v>68.69</v>
      </c>
      <c r="I11" s="1">
        <v>1</v>
      </c>
    </row>
    <row r="12" spans="1:9" x14ac:dyDescent="0.35">
      <c r="A12" s="1"/>
      <c r="B12" s="2">
        <v>0.54652777777777772</v>
      </c>
      <c r="C12" s="1">
        <v>102</v>
      </c>
      <c r="D12" s="3" t="s">
        <v>2</v>
      </c>
      <c r="E12" s="3" t="s">
        <v>3</v>
      </c>
      <c r="F12" s="1" t="s">
        <v>4</v>
      </c>
      <c r="G12" s="1">
        <v>144</v>
      </c>
      <c r="H12" s="7">
        <v>62.6</v>
      </c>
      <c r="I12" s="1">
        <v>1</v>
      </c>
    </row>
    <row r="13" spans="1:9" x14ac:dyDescent="0.35">
      <c r="A13" s="4" t="s">
        <v>11</v>
      </c>
      <c r="B13" s="4"/>
      <c r="C13" s="4"/>
      <c r="D13" s="4"/>
      <c r="E13" s="4"/>
      <c r="F13" s="4"/>
      <c r="G13" s="4"/>
      <c r="H13" s="4"/>
      <c r="I13" s="4"/>
    </row>
    <row r="14" spans="1:9" x14ac:dyDescent="0.35">
      <c r="A14" s="1"/>
      <c r="B14" s="2">
        <v>0.55694444444444446</v>
      </c>
      <c r="C14" s="1">
        <v>103</v>
      </c>
      <c r="D14" s="3" t="s">
        <v>5</v>
      </c>
      <c r="E14" s="3" t="s">
        <v>6</v>
      </c>
      <c r="F14" s="1" t="s">
        <v>7</v>
      </c>
      <c r="G14" s="1">
        <v>166</v>
      </c>
      <c r="H14" s="1">
        <v>69.16</v>
      </c>
      <c r="I14" s="1">
        <v>1</v>
      </c>
    </row>
    <row r="15" spans="1:9" x14ac:dyDescent="0.35">
      <c r="A15" s="1"/>
      <c r="B15" s="2">
        <v>0.56180555555555556</v>
      </c>
      <c r="C15" s="1">
        <v>110</v>
      </c>
      <c r="D15" s="3" t="s">
        <v>8</v>
      </c>
      <c r="E15" s="3" t="s">
        <v>9</v>
      </c>
      <c r="F15" s="1" t="s">
        <v>10</v>
      </c>
      <c r="G15" s="1">
        <v>160.5</v>
      </c>
      <c r="H15" s="1">
        <v>66.87</v>
      </c>
      <c r="I15" s="1">
        <v>1</v>
      </c>
    </row>
    <row r="16" spans="1:9" x14ac:dyDescent="0.35">
      <c r="A16" s="4" t="s">
        <v>12</v>
      </c>
      <c r="B16" s="4"/>
      <c r="C16" s="4"/>
      <c r="D16" s="4"/>
      <c r="E16" s="4"/>
      <c r="F16" s="4"/>
      <c r="G16" s="4"/>
      <c r="H16" s="4"/>
      <c r="I16" s="4"/>
    </row>
    <row r="17" spans="1:9" x14ac:dyDescent="0.35">
      <c r="A17" s="1"/>
      <c r="B17" s="2">
        <v>0.56805555555555554</v>
      </c>
      <c r="C17" s="1">
        <v>108</v>
      </c>
      <c r="D17" s="3" t="s">
        <v>13</v>
      </c>
      <c r="E17" s="3" t="s">
        <v>14</v>
      </c>
      <c r="F17" s="1" t="s">
        <v>10</v>
      </c>
      <c r="G17" s="1">
        <v>160</v>
      </c>
      <c r="H17" s="7">
        <v>64</v>
      </c>
      <c r="I17" s="1">
        <v>1</v>
      </c>
    </row>
    <row r="18" spans="1:9" x14ac:dyDescent="0.35">
      <c r="A18" s="1"/>
      <c r="B18" s="2">
        <v>0.57291666666666663</v>
      </c>
      <c r="C18" s="1">
        <v>109</v>
      </c>
      <c r="D18" s="3" t="s">
        <v>15</v>
      </c>
      <c r="E18" s="3" t="s">
        <v>16</v>
      </c>
      <c r="F18" s="1" t="s">
        <v>10</v>
      </c>
      <c r="G18" s="3" t="s">
        <v>41</v>
      </c>
      <c r="H18" s="1"/>
      <c r="I18" s="1"/>
    </row>
    <row r="19" spans="1:9" x14ac:dyDescent="0.35">
      <c r="A19" s="1"/>
      <c r="B19" s="2">
        <v>0.57777777777777772</v>
      </c>
      <c r="C19" s="1">
        <v>111</v>
      </c>
      <c r="D19" s="3" t="s">
        <v>17</v>
      </c>
      <c r="E19" s="3" t="s">
        <v>18</v>
      </c>
      <c r="F19" s="1" t="s">
        <v>4</v>
      </c>
      <c r="G19" s="1">
        <v>168.5</v>
      </c>
      <c r="H19" s="1">
        <v>67.400000000000006</v>
      </c>
      <c r="I19" s="1">
        <v>1</v>
      </c>
    </row>
    <row r="20" spans="1:9" x14ac:dyDescent="0.35">
      <c r="A20" s="4" t="s">
        <v>19</v>
      </c>
      <c r="B20" s="4"/>
      <c r="C20" s="4"/>
      <c r="D20" s="4"/>
      <c r="E20" s="4"/>
      <c r="F20" s="4"/>
      <c r="G20" s="4"/>
      <c r="H20" s="4"/>
      <c r="I20" s="4"/>
    </row>
    <row r="21" spans="1:9" x14ac:dyDescent="0.35">
      <c r="A21" s="1"/>
      <c r="B21" s="2">
        <v>0.61319444444444449</v>
      </c>
      <c r="C21" s="1">
        <v>111</v>
      </c>
      <c r="D21" s="3" t="s">
        <v>17</v>
      </c>
      <c r="E21" s="3" t="s">
        <v>18</v>
      </c>
      <c r="F21" s="1" t="s">
        <v>4</v>
      </c>
      <c r="G21" s="1">
        <v>159</v>
      </c>
      <c r="H21" s="1">
        <v>66.25</v>
      </c>
      <c r="I21" s="1">
        <v>1</v>
      </c>
    </row>
    <row r="22" spans="1:9" x14ac:dyDescent="0.35">
      <c r="A22" s="1"/>
      <c r="B22" s="2">
        <v>0.60347222222222219</v>
      </c>
      <c r="C22" s="1">
        <v>106</v>
      </c>
      <c r="D22" s="3" t="s">
        <v>24</v>
      </c>
      <c r="E22" s="3" t="s">
        <v>25</v>
      </c>
      <c r="F22" s="1" t="s">
        <v>4</v>
      </c>
      <c r="G22" s="1">
        <v>155.5</v>
      </c>
      <c r="H22" s="1">
        <v>64.790000000000006</v>
      </c>
      <c r="I22" s="1">
        <v>2</v>
      </c>
    </row>
    <row r="23" spans="1:9" x14ac:dyDescent="0.35">
      <c r="A23" s="1"/>
      <c r="B23" s="2">
        <v>0.59375</v>
      </c>
      <c r="C23" s="1">
        <v>101</v>
      </c>
      <c r="D23" s="3" t="s">
        <v>20</v>
      </c>
      <c r="E23" s="3" t="s">
        <v>21</v>
      </c>
      <c r="F23" s="1" t="s">
        <v>10</v>
      </c>
      <c r="G23" s="1">
        <v>161.5</v>
      </c>
      <c r="H23" s="1">
        <v>67.290000000000006</v>
      </c>
      <c r="I23" s="1">
        <v>1</v>
      </c>
    </row>
    <row r="24" spans="1:9" x14ac:dyDescent="0.35">
      <c r="A24" s="1"/>
      <c r="B24" s="2">
        <v>0.59861111111111109</v>
      </c>
      <c r="C24" s="1">
        <v>105</v>
      </c>
      <c r="D24" s="3" t="s">
        <v>22</v>
      </c>
      <c r="E24" s="3" t="s">
        <v>23</v>
      </c>
      <c r="F24" s="1" t="s">
        <v>10</v>
      </c>
      <c r="G24" s="1">
        <v>157.5</v>
      </c>
      <c r="H24" s="1">
        <v>65.62</v>
      </c>
      <c r="I24" s="1">
        <v>2</v>
      </c>
    </row>
    <row r="25" spans="1:9" x14ac:dyDescent="0.35">
      <c r="A25" s="1"/>
      <c r="B25" s="2">
        <v>0.60833333333333328</v>
      </c>
      <c r="C25" s="1">
        <v>108</v>
      </c>
      <c r="D25" s="3" t="s">
        <v>13</v>
      </c>
      <c r="E25" s="3" t="s">
        <v>14</v>
      </c>
      <c r="F25" s="1" t="s">
        <v>10</v>
      </c>
      <c r="G25" s="1">
        <v>153.5</v>
      </c>
      <c r="H25" s="1">
        <v>63.95</v>
      </c>
      <c r="I25" s="1">
        <v>3</v>
      </c>
    </row>
    <row r="26" spans="1:9" x14ac:dyDescent="0.35">
      <c r="A26" s="4" t="s">
        <v>26</v>
      </c>
      <c r="B26" s="4"/>
      <c r="C26" s="4"/>
      <c r="D26" s="4"/>
      <c r="E26" s="4"/>
      <c r="F26" s="4"/>
      <c r="G26" s="4"/>
      <c r="H26" s="4"/>
      <c r="I26" s="4"/>
    </row>
    <row r="27" spans="1:9" x14ac:dyDescent="0.35">
      <c r="A27" s="1"/>
      <c r="B27" s="2">
        <v>0.62361111111111112</v>
      </c>
      <c r="C27" s="1">
        <v>104</v>
      </c>
      <c r="D27" s="3" t="s">
        <v>5</v>
      </c>
      <c r="E27" s="3" t="s">
        <v>27</v>
      </c>
      <c r="F27" s="1" t="s">
        <v>7</v>
      </c>
      <c r="G27" s="1">
        <v>202</v>
      </c>
      <c r="H27" s="1">
        <v>67.33</v>
      </c>
      <c r="I27" s="1">
        <v>1</v>
      </c>
    </row>
    <row r="28" spans="1:9" x14ac:dyDescent="0.35">
      <c r="A28" s="1"/>
      <c r="B28" s="2">
        <v>0.6333333333333333</v>
      </c>
      <c r="C28" s="1">
        <v>107</v>
      </c>
      <c r="D28" s="3" t="s">
        <v>28</v>
      </c>
      <c r="E28" s="3" t="s">
        <v>29</v>
      </c>
      <c r="F28" s="1" t="s">
        <v>4</v>
      </c>
      <c r="G28" s="1">
        <v>201.5</v>
      </c>
      <c r="H28" s="1">
        <v>67.16</v>
      </c>
      <c r="I28" s="1">
        <v>1</v>
      </c>
    </row>
    <row r="29" spans="1:9" x14ac:dyDescent="0.35">
      <c r="A29" s="1"/>
      <c r="B29" s="2">
        <v>0.62847222222222221</v>
      </c>
      <c r="C29" s="1">
        <v>105</v>
      </c>
      <c r="D29" s="3" t="s">
        <v>22</v>
      </c>
      <c r="E29" s="3" t="s">
        <v>23</v>
      </c>
      <c r="F29" s="1" t="s">
        <v>4</v>
      </c>
      <c r="G29" s="1">
        <v>192.5</v>
      </c>
      <c r="H29" s="1">
        <v>64.16</v>
      </c>
      <c r="I29" s="1">
        <v>2</v>
      </c>
    </row>
    <row r="30" spans="1:9" x14ac:dyDescent="0.35">
      <c r="A30" s="4" t="s">
        <v>31</v>
      </c>
      <c r="B30" s="4"/>
      <c r="C30" s="4"/>
      <c r="D30" s="4"/>
      <c r="E30" s="4"/>
      <c r="F30" s="4"/>
      <c r="G30" s="4"/>
      <c r="H30" s="4"/>
      <c r="I30" s="4"/>
    </row>
    <row r="31" spans="1:9" x14ac:dyDescent="0.35">
      <c r="A31" s="1"/>
      <c r="B31" s="2">
        <v>0.63888888888888884</v>
      </c>
      <c r="C31" s="1">
        <v>112</v>
      </c>
      <c r="D31" s="3" t="s">
        <v>32</v>
      </c>
      <c r="E31" s="3" t="s">
        <v>33</v>
      </c>
      <c r="F31" s="1" t="s">
        <v>4</v>
      </c>
      <c r="G31" s="1">
        <v>194.5</v>
      </c>
      <c r="H31" s="1">
        <v>67.06</v>
      </c>
      <c r="I31" s="1">
        <v>1</v>
      </c>
    </row>
    <row r="32" spans="1:9" x14ac:dyDescent="0.35">
      <c r="A32" s="4" t="s">
        <v>30</v>
      </c>
      <c r="B32" s="4"/>
      <c r="C32" s="4"/>
      <c r="D32" s="4"/>
      <c r="E32" s="4"/>
      <c r="F32" s="4"/>
      <c r="G32" s="4"/>
      <c r="H32" s="4"/>
      <c r="I32" s="4"/>
    </row>
    <row r="33" spans="1:9" x14ac:dyDescent="0.35">
      <c r="A33" s="1"/>
      <c r="B33" s="2">
        <v>0.64375000000000004</v>
      </c>
      <c r="C33" s="1">
        <v>104</v>
      </c>
      <c r="D33" s="3" t="s">
        <v>5</v>
      </c>
      <c r="E33" s="3" t="s">
        <v>27</v>
      </c>
      <c r="F33" s="1" t="s">
        <v>7</v>
      </c>
      <c r="G33" s="1">
        <v>217.5</v>
      </c>
      <c r="H33" s="1">
        <v>67.959999999999994</v>
      </c>
      <c r="I33" s="1">
        <v>1</v>
      </c>
    </row>
    <row r="34" spans="1:9" x14ac:dyDescent="0.35">
      <c r="A34" s="1"/>
      <c r="B34" s="2">
        <v>0.64861111111111114</v>
      </c>
      <c r="C34" s="1">
        <v>107</v>
      </c>
      <c r="D34" s="3" t="s">
        <v>28</v>
      </c>
      <c r="E34" s="3" t="s">
        <v>29</v>
      </c>
      <c r="F34" s="1" t="s">
        <v>4</v>
      </c>
      <c r="G34" s="1">
        <v>206.5</v>
      </c>
      <c r="H34" s="1">
        <v>64.53</v>
      </c>
      <c r="I34" s="1">
        <v>1</v>
      </c>
    </row>
    <row r="35" spans="1:9" x14ac:dyDescent="0.35">
      <c r="A35" s="4" t="s">
        <v>34</v>
      </c>
      <c r="B35" s="4"/>
      <c r="C35" s="4"/>
      <c r="D35" s="4"/>
      <c r="E35" s="4"/>
      <c r="F35" s="4"/>
      <c r="G35" s="4"/>
      <c r="H35" s="4"/>
      <c r="I35" s="4"/>
    </row>
    <row r="36" spans="1:9" x14ac:dyDescent="0.35">
      <c r="A36" s="1"/>
      <c r="B36" s="2">
        <v>0.65347222222222223</v>
      </c>
      <c r="C36" s="1">
        <v>112</v>
      </c>
      <c r="D36" s="3" t="s">
        <v>32</v>
      </c>
      <c r="E36" s="3" t="s">
        <v>33</v>
      </c>
      <c r="F36" s="1" t="s">
        <v>4</v>
      </c>
      <c r="G36" s="1">
        <v>199.5</v>
      </c>
      <c r="H36" s="1">
        <v>66.5</v>
      </c>
      <c r="I36" s="1">
        <v>1</v>
      </c>
    </row>
    <row r="37" spans="1:9" x14ac:dyDescent="0.35">
      <c r="A37" s="5"/>
      <c r="B37" s="5"/>
      <c r="C37" s="5"/>
      <c r="D37" s="5"/>
      <c r="E37" s="5"/>
      <c r="F37" s="5"/>
      <c r="G37" s="5"/>
      <c r="H37" s="5"/>
      <c r="I37" s="5"/>
    </row>
  </sheetData>
  <sortState xmlns:xlrd2="http://schemas.microsoft.com/office/spreadsheetml/2017/richdata2" ref="B28:I29">
    <sortCondition ref="I28:I29"/>
  </sortState>
  <mergeCells count="13">
    <mergeCell ref="A1:I1"/>
    <mergeCell ref="A37:I37"/>
    <mergeCell ref="A16:I16"/>
    <mergeCell ref="A20:I20"/>
    <mergeCell ref="A26:I26"/>
    <mergeCell ref="A9:I9"/>
    <mergeCell ref="A13:I13"/>
    <mergeCell ref="A35:I35"/>
    <mergeCell ref="A30:I30"/>
    <mergeCell ref="A3:I3"/>
    <mergeCell ref="A5:I5"/>
    <mergeCell ref="A7:I7"/>
    <mergeCell ref="A32:I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FC50-4A9B-434C-A79C-4326DB5622D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FBB4-CB45-4783-9E47-89BBCEFAF4B8}">
  <dimension ref="A1:AQ36"/>
  <sheetViews>
    <sheetView topLeftCell="Z18" workbookViewId="0">
      <selection activeCell="AQ25" sqref="AQ25:AQ29"/>
    </sheetView>
  </sheetViews>
  <sheetFormatPr defaultRowHeight="14.5" x14ac:dyDescent="0.35"/>
  <sheetData>
    <row r="1" spans="1:43" x14ac:dyDescent="0.35">
      <c r="A1">
        <v>99</v>
      </c>
      <c r="C1">
        <v>98</v>
      </c>
      <c r="E1">
        <v>98</v>
      </c>
      <c r="F1">
        <v>99</v>
      </c>
      <c r="H1">
        <v>102</v>
      </c>
      <c r="I1">
        <v>110</v>
      </c>
      <c r="J1">
        <v>103</v>
      </c>
      <c r="L1">
        <v>103</v>
      </c>
      <c r="M1">
        <v>110</v>
      </c>
      <c r="S1">
        <v>111</v>
      </c>
      <c r="T1">
        <v>108</v>
      </c>
      <c r="W1">
        <v>108</v>
      </c>
      <c r="X1">
        <v>111</v>
      </c>
      <c r="AB1">
        <v>105</v>
      </c>
      <c r="AC1">
        <v>106</v>
      </c>
      <c r="AD1">
        <v>101</v>
      </c>
      <c r="AE1">
        <v>111</v>
      </c>
      <c r="AF1">
        <v>108</v>
      </c>
      <c r="AH1">
        <v>107</v>
      </c>
      <c r="AI1">
        <v>105</v>
      </c>
      <c r="AJ1">
        <v>104</v>
      </c>
      <c r="AL1">
        <v>104</v>
      </c>
      <c r="AM1">
        <v>107</v>
      </c>
      <c r="AO1">
        <v>112</v>
      </c>
      <c r="AQ1">
        <v>112</v>
      </c>
    </row>
    <row r="2" spans="1:43" x14ac:dyDescent="0.35">
      <c r="A2">
        <v>6</v>
      </c>
      <c r="C2">
        <v>7</v>
      </c>
      <c r="E2">
        <v>7</v>
      </c>
      <c r="F2">
        <v>5</v>
      </c>
      <c r="H2">
        <v>6.5</v>
      </c>
      <c r="I2">
        <v>7</v>
      </c>
      <c r="J2">
        <v>7</v>
      </c>
      <c r="L2">
        <v>6.5</v>
      </c>
      <c r="M2">
        <v>7</v>
      </c>
      <c r="S2">
        <v>6</v>
      </c>
      <c r="T2">
        <v>7</v>
      </c>
      <c r="W2">
        <v>7</v>
      </c>
      <c r="X2">
        <v>6</v>
      </c>
      <c r="AB2">
        <v>7</v>
      </c>
      <c r="AC2">
        <v>7</v>
      </c>
      <c r="AD2">
        <v>7</v>
      </c>
      <c r="AE2">
        <v>7</v>
      </c>
      <c r="AF2">
        <v>7</v>
      </c>
      <c r="AH2">
        <v>7</v>
      </c>
      <c r="AI2">
        <v>7</v>
      </c>
      <c r="AJ2">
        <v>6.5</v>
      </c>
      <c r="AL2">
        <v>6</v>
      </c>
      <c r="AM2">
        <v>7</v>
      </c>
      <c r="AO2">
        <v>5</v>
      </c>
      <c r="AQ2">
        <v>5</v>
      </c>
    </row>
    <row r="3" spans="1:43" x14ac:dyDescent="0.35">
      <c r="A3">
        <v>5.5</v>
      </c>
      <c r="C3">
        <v>6.5</v>
      </c>
      <c r="E3">
        <v>7</v>
      </c>
      <c r="F3">
        <v>5</v>
      </c>
      <c r="H3">
        <v>6.5</v>
      </c>
      <c r="I3">
        <v>7</v>
      </c>
      <c r="J3">
        <v>7</v>
      </c>
      <c r="L3">
        <v>7</v>
      </c>
      <c r="M3">
        <v>7</v>
      </c>
      <c r="S3">
        <v>6.5</v>
      </c>
      <c r="T3">
        <v>7</v>
      </c>
      <c r="W3">
        <v>7</v>
      </c>
      <c r="X3">
        <v>6.5</v>
      </c>
      <c r="AB3">
        <v>7</v>
      </c>
      <c r="AC3">
        <v>4.5</v>
      </c>
      <c r="AD3">
        <v>6</v>
      </c>
      <c r="AE3">
        <v>7</v>
      </c>
      <c r="AF3">
        <v>7</v>
      </c>
      <c r="AH3">
        <v>7</v>
      </c>
      <c r="AI3">
        <v>5</v>
      </c>
      <c r="AJ3">
        <v>7</v>
      </c>
      <c r="AL3">
        <v>6</v>
      </c>
      <c r="AM3">
        <v>6</v>
      </c>
      <c r="AO3">
        <v>7</v>
      </c>
      <c r="AQ3">
        <v>7</v>
      </c>
    </row>
    <row r="4" spans="1:43" x14ac:dyDescent="0.35">
      <c r="A4">
        <v>7</v>
      </c>
      <c r="C4">
        <v>7</v>
      </c>
      <c r="E4">
        <v>7</v>
      </c>
      <c r="F4">
        <v>5.4</v>
      </c>
      <c r="H4">
        <v>6</v>
      </c>
      <c r="I4">
        <v>7</v>
      </c>
      <c r="J4">
        <v>7.5</v>
      </c>
      <c r="L4">
        <v>7</v>
      </c>
      <c r="M4">
        <v>7</v>
      </c>
      <c r="S4">
        <v>7</v>
      </c>
      <c r="T4">
        <v>7</v>
      </c>
      <c r="W4">
        <v>7</v>
      </c>
      <c r="X4">
        <v>7</v>
      </c>
      <c r="AB4">
        <v>7</v>
      </c>
      <c r="AC4">
        <v>7</v>
      </c>
      <c r="AD4">
        <v>7</v>
      </c>
      <c r="AE4">
        <v>6</v>
      </c>
      <c r="AF4">
        <v>7</v>
      </c>
      <c r="AH4">
        <v>6</v>
      </c>
      <c r="AI4">
        <v>6.5</v>
      </c>
      <c r="AJ4">
        <v>7</v>
      </c>
      <c r="AL4">
        <v>7</v>
      </c>
      <c r="AM4">
        <v>6</v>
      </c>
      <c r="AO4">
        <v>7</v>
      </c>
      <c r="AQ4">
        <v>6.5</v>
      </c>
    </row>
    <row r="5" spans="1:43" x14ac:dyDescent="0.35">
      <c r="A5">
        <v>5.5</v>
      </c>
      <c r="C5">
        <v>6</v>
      </c>
      <c r="E5">
        <v>7</v>
      </c>
      <c r="F5">
        <v>6</v>
      </c>
      <c r="H5">
        <v>6.5</v>
      </c>
      <c r="I5">
        <v>7</v>
      </c>
      <c r="J5">
        <v>7.5</v>
      </c>
      <c r="L5">
        <v>7.5</v>
      </c>
      <c r="M5">
        <v>6</v>
      </c>
      <c r="S5">
        <v>7</v>
      </c>
      <c r="T5">
        <v>6</v>
      </c>
      <c r="W5">
        <v>6</v>
      </c>
      <c r="X5">
        <v>7</v>
      </c>
      <c r="AB5">
        <v>6.5</v>
      </c>
      <c r="AC5">
        <v>5</v>
      </c>
      <c r="AD5">
        <v>6</v>
      </c>
      <c r="AE5">
        <v>6</v>
      </c>
      <c r="AF5">
        <v>7</v>
      </c>
      <c r="AH5">
        <v>7</v>
      </c>
      <c r="AI5">
        <v>6</v>
      </c>
      <c r="AJ5">
        <v>7.5</v>
      </c>
      <c r="AL5">
        <v>7.5</v>
      </c>
      <c r="AM5">
        <v>7</v>
      </c>
      <c r="AO5">
        <v>7</v>
      </c>
      <c r="AQ5">
        <v>7</v>
      </c>
    </row>
    <row r="6" spans="1:43" x14ac:dyDescent="0.35">
      <c r="A6">
        <v>7</v>
      </c>
      <c r="C6">
        <v>6</v>
      </c>
      <c r="E6">
        <v>6.5</v>
      </c>
      <c r="F6">
        <v>13</v>
      </c>
      <c r="H6">
        <v>7</v>
      </c>
      <c r="I6">
        <v>7</v>
      </c>
      <c r="J6">
        <v>7</v>
      </c>
      <c r="L6">
        <v>6.5</v>
      </c>
      <c r="M6">
        <v>7</v>
      </c>
      <c r="S6">
        <v>7</v>
      </c>
      <c r="T6">
        <v>4</v>
      </c>
      <c r="W6">
        <v>4</v>
      </c>
      <c r="X6">
        <v>7</v>
      </c>
      <c r="AB6">
        <v>7</v>
      </c>
      <c r="AC6">
        <v>6.5</v>
      </c>
      <c r="AD6">
        <v>6.5</v>
      </c>
      <c r="AE6">
        <v>7</v>
      </c>
      <c r="AF6">
        <v>7</v>
      </c>
      <c r="AH6">
        <v>7</v>
      </c>
      <c r="AI6">
        <v>7</v>
      </c>
      <c r="AJ6">
        <v>7</v>
      </c>
      <c r="AL6">
        <v>7</v>
      </c>
      <c r="AM6">
        <v>5</v>
      </c>
      <c r="AO6">
        <v>6.5</v>
      </c>
      <c r="AQ6">
        <v>6.5</v>
      </c>
    </row>
    <row r="7" spans="1:43" x14ac:dyDescent="0.35">
      <c r="A7">
        <v>6</v>
      </c>
      <c r="C7">
        <v>7</v>
      </c>
      <c r="E7">
        <v>7</v>
      </c>
      <c r="F7">
        <v>6</v>
      </c>
      <c r="H7">
        <v>6</v>
      </c>
      <c r="I7">
        <v>7</v>
      </c>
      <c r="J7">
        <v>6.5</v>
      </c>
      <c r="L7">
        <v>7.5</v>
      </c>
      <c r="M7">
        <v>7</v>
      </c>
      <c r="S7">
        <v>7</v>
      </c>
      <c r="T7">
        <v>6</v>
      </c>
      <c r="W7">
        <v>6</v>
      </c>
      <c r="X7">
        <v>7</v>
      </c>
      <c r="AB7">
        <v>7</v>
      </c>
      <c r="AC7">
        <v>7</v>
      </c>
      <c r="AD7">
        <v>7</v>
      </c>
      <c r="AE7">
        <v>6.5</v>
      </c>
      <c r="AF7">
        <v>5</v>
      </c>
      <c r="AH7">
        <v>7</v>
      </c>
      <c r="AI7">
        <v>7</v>
      </c>
      <c r="AJ7">
        <v>7.5</v>
      </c>
      <c r="AL7">
        <v>7</v>
      </c>
      <c r="AM7">
        <v>7</v>
      </c>
      <c r="AO7">
        <v>7</v>
      </c>
      <c r="AQ7">
        <v>7</v>
      </c>
    </row>
    <row r="8" spans="1:43" x14ac:dyDescent="0.35">
      <c r="A8">
        <v>7</v>
      </c>
      <c r="C8">
        <v>7</v>
      </c>
      <c r="E8">
        <v>12</v>
      </c>
      <c r="F8">
        <v>5.5</v>
      </c>
      <c r="H8">
        <v>14</v>
      </c>
      <c r="I8">
        <v>14</v>
      </c>
      <c r="J8">
        <v>16</v>
      </c>
      <c r="L8">
        <v>7</v>
      </c>
      <c r="M8">
        <v>7.5</v>
      </c>
      <c r="S8">
        <v>7</v>
      </c>
      <c r="T8">
        <v>6</v>
      </c>
      <c r="W8">
        <v>6</v>
      </c>
      <c r="X8">
        <v>7</v>
      </c>
      <c r="AB8">
        <v>7</v>
      </c>
      <c r="AC8">
        <v>6</v>
      </c>
      <c r="AD8">
        <v>7</v>
      </c>
      <c r="AE8">
        <v>5</v>
      </c>
      <c r="AF8">
        <v>7</v>
      </c>
      <c r="AH8">
        <v>7</v>
      </c>
      <c r="AI8">
        <v>7</v>
      </c>
      <c r="AJ8">
        <v>7.5</v>
      </c>
      <c r="AL8">
        <v>7</v>
      </c>
      <c r="AM8">
        <v>7</v>
      </c>
      <c r="AO8">
        <v>7</v>
      </c>
      <c r="AQ8">
        <v>6.5</v>
      </c>
    </row>
    <row r="9" spans="1:43" x14ac:dyDescent="0.35">
      <c r="A9">
        <v>12</v>
      </c>
      <c r="C9">
        <v>14</v>
      </c>
      <c r="E9">
        <v>6.5</v>
      </c>
      <c r="F9">
        <v>6</v>
      </c>
      <c r="H9">
        <v>7</v>
      </c>
      <c r="I9">
        <v>7</v>
      </c>
      <c r="J9">
        <v>6</v>
      </c>
      <c r="L9">
        <v>15</v>
      </c>
      <c r="M9">
        <v>13</v>
      </c>
      <c r="S9">
        <v>7</v>
      </c>
      <c r="T9">
        <v>7</v>
      </c>
      <c r="W9">
        <v>7</v>
      </c>
      <c r="X9">
        <v>7</v>
      </c>
      <c r="AB9">
        <v>6</v>
      </c>
      <c r="AC9">
        <v>7</v>
      </c>
      <c r="AD9">
        <v>6</v>
      </c>
      <c r="AE9">
        <v>7</v>
      </c>
      <c r="AF9">
        <v>7</v>
      </c>
      <c r="AH9">
        <v>7</v>
      </c>
      <c r="AI9">
        <v>6</v>
      </c>
      <c r="AJ9">
        <v>7</v>
      </c>
      <c r="AL9">
        <v>6</v>
      </c>
      <c r="AM9">
        <v>6</v>
      </c>
      <c r="AO9">
        <v>6.5</v>
      </c>
      <c r="AQ9">
        <v>7</v>
      </c>
    </row>
    <row r="10" spans="1:43" x14ac:dyDescent="0.35">
      <c r="A10">
        <v>6</v>
      </c>
      <c r="C10">
        <v>6.5</v>
      </c>
      <c r="E10">
        <v>6</v>
      </c>
      <c r="F10">
        <v>6</v>
      </c>
      <c r="H10">
        <v>7</v>
      </c>
      <c r="I10">
        <v>6</v>
      </c>
      <c r="J10">
        <v>6</v>
      </c>
      <c r="L10">
        <v>6.5</v>
      </c>
      <c r="M10">
        <v>7</v>
      </c>
      <c r="S10">
        <v>7</v>
      </c>
      <c r="T10">
        <v>6.5</v>
      </c>
      <c r="W10">
        <v>6.5</v>
      </c>
      <c r="X10">
        <v>7</v>
      </c>
      <c r="AB10">
        <v>7</v>
      </c>
      <c r="AC10">
        <v>7</v>
      </c>
      <c r="AD10">
        <v>7</v>
      </c>
      <c r="AE10">
        <v>7</v>
      </c>
      <c r="AF10">
        <v>7</v>
      </c>
      <c r="AH10">
        <v>6</v>
      </c>
      <c r="AI10">
        <v>7</v>
      </c>
      <c r="AJ10">
        <v>7</v>
      </c>
      <c r="AL10">
        <v>7</v>
      </c>
      <c r="AM10">
        <v>7</v>
      </c>
      <c r="AO10">
        <v>7</v>
      </c>
      <c r="AQ10">
        <v>6</v>
      </c>
    </row>
    <row r="11" spans="1:43" x14ac:dyDescent="0.35">
      <c r="A11">
        <v>5</v>
      </c>
      <c r="C11">
        <v>7</v>
      </c>
      <c r="E11">
        <v>7</v>
      </c>
      <c r="F11">
        <v>7</v>
      </c>
      <c r="H11">
        <v>6</v>
      </c>
      <c r="I11">
        <v>7</v>
      </c>
      <c r="J11">
        <v>6.5</v>
      </c>
      <c r="L11">
        <v>7.5</v>
      </c>
      <c r="M11">
        <v>7</v>
      </c>
      <c r="S11">
        <v>6.5</v>
      </c>
      <c r="T11">
        <v>7</v>
      </c>
      <c r="W11">
        <v>7</v>
      </c>
      <c r="X11">
        <v>6.5</v>
      </c>
      <c r="AB11">
        <v>15</v>
      </c>
      <c r="AC11">
        <v>14</v>
      </c>
      <c r="AD11">
        <v>14</v>
      </c>
      <c r="AE11">
        <v>14</v>
      </c>
      <c r="AF11">
        <v>10</v>
      </c>
      <c r="AH11">
        <v>6</v>
      </c>
      <c r="AI11">
        <v>7</v>
      </c>
      <c r="AJ11">
        <v>8</v>
      </c>
      <c r="AL11">
        <v>7</v>
      </c>
      <c r="AM11">
        <v>6</v>
      </c>
      <c r="AO11">
        <v>7</v>
      </c>
      <c r="AQ11">
        <v>6</v>
      </c>
    </row>
    <row r="12" spans="1:43" x14ac:dyDescent="0.35">
      <c r="A12">
        <v>7</v>
      </c>
      <c r="C12">
        <v>7</v>
      </c>
      <c r="E12">
        <v>7</v>
      </c>
      <c r="F12">
        <v>7</v>
      </c>
      <c r="H12">
        <v>6</v>
      </c>
      <c r="I12">
        <v>7</v>
      </c>
      <c r="J12">
        <v>6</v>
      </c>
      <c r="L12">
        <v>7.5</v>
      </c>
      <c r="M12">
        <v>7</v>
      </c>
      <c r="S12">
        <v>7</v>
      </c>
      <c r="T12">
        <v>6</v>
      </c>
      <c r="W12">
        <v>6</v>
      </c>
      <c r="X12">
        <v>7</v>
      </c>
      <c r="AB12">
        <v>5</v>
      </c>
      <c r="AC12">
        <v>7</v>
      </c>
      <c r="AD12">
        <v>7</v>
      </c>
      <c r="AE12">
        <v>6</v>
      </c>
      <c r="AF12">
        <v>7</v>
      </c>
      <c r="AH12">
        <v>6</v>
      </c>
      <c r="AI12">
        <v>7</v>
      </c>
      <c r="AJ12">
        <v>6</v>
      </c>
      <c r="AL12">
        <v>7</v>
      </c>
      <c r="AM12">
        <v>7</v>
      </c>
      <c r="AO12">
        <v>13</v>
      </c>
      <c r="AQ12">
        <v>6</v>
      </c>
    </row>
    <row r="13" spans="1:43" x14ac:dyDescent="0.35">
      <c r="A13">
        <v>6</v>
      </c>
      <c r="C13">
        <v>6</v>
      </c>
      <c r="E13">
        <v>7</v>
      </c>
      <c r="F13">
        <v>5</v>
      </c>
      <c r="H13">
        <v>7</v>
      </c>
      <c r="I13">
        <v>7</v>
      </c>
      <c r="J13">
        <v>7</v>
      </c>
      <c r="L13">
        <v>6</v>
      </c>
      <c r="M13">
        <v>6</v>
      </c>
      <c r="S13">
        <v>6.5</v>
      </c>
      <c r="T13">
        <v>7</v>
      </c>
      <c r="W13">
        <v>7</v>
      </c>
      <c r="X13">
        <v>6.5</v>
      </c>
      <c r="AB13">
        <v>6.5</v>
      </c>
      <c r="AC13">
        <v>5</v>
      </c>
      <c r="AD13">
        <v>6.5</v>
      </c>
      <c r="AE13">
        <v>7</v>
      </c>
      <c r="AF13">
        <v>6</v>
      </c>
      <c r="AH13">
        <v>7</v>
      </c>
      <c r="AI13">
        <v>6.5</v>
      </c>
      <c r="AJ13">
        <v>7</v>
      </c>
      <c r="AL13">
        <v>14</v>
      </c>
      <c r="AM13">
        <v>12</v>
      </c>
      <c r="AO13">
        <v>7</v>
      </c>
      <c r="AQ13">
        <v>14</v>
      </c>
    </row>
    <row r="14" spans="1:43" x14ac:dyDescent="0.35">
      <c r="A14">
        <v>6.5</v>
      </c>
      <c r="C14">
        <v>7</v>
      </c>
      <c r="E14">
        <v>5.5</v>
      </c>
      <c r="F14">
        <v>6.5</v>
      </c>
      <c r="H14">
        <v>4</v>
      </c>
      <c r="I14">
        <v>7</v>
      </c>
      <c r="J14">
        <v>7</v>
      </c>
      <c r="L14">
        <v>6</v>
      </c>
      <c r="M14">
        <v>7</v>
      </c>
      <c r="S14">
        <v>7</v>
      </c>
      <c r="T14">
        <v>6.5</v>
      </c>
      <c r="W14">
        <v>6.5</v>
      </c>
      <c r="X14">
        <v>7</v>
      </c>
      <c r="AB14">
        <v>7</v>
      </c>
      <c r="AC14">
        <v>7</v>
      </c>
      <c r="AD14">
        <v>7</v>
      </c>
      <c r="AE14">
        <v>6</v>
      </c>
      <c r="AF14">
        <v>5.5</v>
      </c>
      <c r="AH14">
        <v>6</v>
      </c>
      <c r="AI14">
        <v>7</v>
      </c>
      <c r="AJ14">
        <v>6</v>
      </c>
      <c r="AL14">
        <v>7</v>
      </c>
      <c r="AM14">
        <v>7</v>
      </c>
      <c r="AO14">
        <v>6.5</v>
      </c>
      <c r="AQ14">
        <v>7</v>
      </c>
    </row>
    <row r="15" spans="1:43" x14ac:dyDescent="0.35">
      <c r="A15">
        <v>11</v>
      </c>
      <c r="C15">
        <v>6.5</v>
      </c>
      <c r="E15">
        <v>5</v>
      </c>
      <c r="F15">
        <v>10</v>
      </c>
      <c r="H15">
        <v>6</v>
      </c>
      <c r="I15">
        <v>6</v>
      </c>
      <c r="J15">
        <v>6.5</v>
      </c>
      <c r="L15">
        <v>6.5</v>
      </c>
      <c r="M15">
        <v>7</v>
      </c>
      <c r="S15">
        <v>7</v>
      </c>
      <c r="T15">
        <v>6</v>
      </c>
      <c r="W15">
        <v>6</v>
      </c>
      <c r="X15">
        <v>7</v>
      </c>
      <c r="AB15">
        <v>7</v>
      </c>
      <c r="AC15">
        <v>6</v>
      </c>
      <c r="AD15">
        <v>7</v>
      </c>
      <c r="AE15">
        <v>7</v>
      </c>
      <c r="AF15">
        <v>7</v>
      </c>
      <c r="AH15">
        <v>7</v>
      </c>
      <c r="AI15">
        <v>6</v>
      </c>
      <c r="AJ15">
        <v>7</v>
      </c>
      <c r="AL15">
        <v>7</v>
      </c>
      <c r="AM15">
        <v>6</v>
      </c>
      <c r="AO15">
        <v>6</v>
      </c>
      <c r="AQ15">
        <v>7</v>
      </c>
    </row>
    <row r="16" spans="1:43" x14ac:dyDescent="0.35">
      <c r="A16">
        <v>10</v>
      </c>
      <c r="C16">
        <v>7</v>
      </c>
      <c r="E16">
        <v>7</v>
      </c>
      <c r="F16">
        <v>10</v>
      </c>
      <c r="H16">
        <v>6</v>
      </c>
      <c r="I16">
        <v>6.5</v>
      </c>
      <c r="J16">
        <v>6.5</v>
      </c>
      <c r="L16">
        <v>7</v>
      </c>
      <c r="M16">
        <v>6.5</v>
      </c>
      <c r="S16">
        <v>7</v>
      </c>
      <c r="T16">
        <v>7</v>
      </c>
      <c r="W16">
        <v>7</v>
      </c>
      <c r="X16">
        <v>7</v>
      </c>
      <c r="AB16">
        <v>5</v>
      </c>
      <c r="AC16">
        <v>7</v>
      </c>
      <c r="AD16">
        <v>6.5</v>
      </c>
      <c r="AE16">
        <v>7</v>
      </c>
      <c r="AF16">
        <v>6</v>
      </c>
      <c r="AH16">
        <v>7</v>
      </c>
      <c r="AI16">
        <v>5</v>
      </c>
      <c r="AJ16">
        <v>7</v>
      </c>
      <c r="AL16">
        <v>7</v>
      </c>
      <c r="AM16">
        <v>6</v>
      </c>
      <c r="AO16">
        <v>7</v>
      </c>
      <c r="AQ16">
        <v>7</v>
      </c>
    </row>
    <row r="17" spans="1:43" x14ac:dyDescent="0.35">
      <c r="A17">
        <v>13</v>
      </c>
      <c r="C17">
        <v>6</v>
      </c>
      <c r="E17">
        <v>7.5</v>
      </c>
      <c r="F17">
        <v>13</v>
      </c>
      <c r="H17">
        <v>5</v>
      </c>
      <c r="I17">
        <v>7</v>
      </c>
      <c r="J17">
        <v>6.5</v>
      </c>
      <c r="L17">
        <v>7</v>
      </c>
      <c r="M17">
        <v>7</v>
      </c>
      <c r="S17">
        <v>7.5</v>
      </c>
      <c r="T17">
        <v>7</v>
      </c>
      <c r="W17">
        <v>7</v>
      </c>
      <c r="X17">
        <v>7.5</v>
      </c>
      <c r="AB17">
        <v>6</v>
      </c>
      <c r="AC17">
        <v>7</v>
      </c>
      <c r="AD17">
        <v>7</v>
      </c>
      <c r="AE17">
        <v>7</v>
      </c>
      <c r="AF17">
        <v>7</v>
      </c>
      <c r="AH17">
        <v>7</v>
      </c>
      <c r="AI17">
        <v>5</v>
      </c>
      <c r="AJ17">
        <v>6.5</v>
      </c>
      <c r="AL17">
        <v>7.5</v>
      </c>
      <c r="AM17">
        <v>7</v>
      </c>
      <c r="AO17">
        <v>6.5</v>
      </c>
      <c r="AQ17">
        <v>6</v>
      </c>
    </row>
    <row r="18" spans="1:43" x14ac:dyDescent="0.35">
      <c r="A18">
        <v>12</v>
      </c>
      <c r="C18">
        <v>5</v>
      </c>
      <c r="E18">
        <v>6.5</v>
      </c>
      <c r="F18">
        <v>13</v>
      </c>
      <c r="H18">
        <v>6.5</v>
      </c>
      <c r="I18">
        <v>7</v>
      </c>
      <c r="J18">
        <v>8</v>
      </c>
      <c r="L18">
        <v>6</v>
      </c>
      <c r="M18">
        <v>5</v>
      </c>
      <c r="S18">
        <v>15</v>
      </c>
      <c r="T18">
        <v>12</v>
      </c>
      <c r="W18">
        <v>12</v>
      </c>
      <c r="X18">
        <v>15</v>
      </c>
      <c r="AB18">
        <v>7</v>
      </c>
      <c r="AC18">
        <v>7</v>
      </c>
      <c r="AD18">
        <v>7</v>
      </c>
      <c r="AE18">
        <v>7</v>
      </c>
      <c r="AF18">
        <v>6</v>
      </c>
      <c r="AH18">
        <v>7</v>
      </c>
      <c r="AI18">
        <v>6</v>
      </c>
      <c r="AJ18">
        <v>7</v>
      </c>
      <c r="AL18">
        <v>5</v>
      </c>
      <c r="AM18">
        <v>7</v>
      </c>
      <c r="AO18">
        <v>7</v>
      </c>
      <c r="AQ18">
        <v>7</v>
      </c>
    </row>
    <row r="19" spans="1:43" x14ac:dyDescent="0.35">
      <c r="A19">
        <f>SUM(A2:A18)</f>
        <v>132.5</v>
      </c>
      <c r="C19">
        <v>8</v>
      </c>
      <c r="E19">
        <v>6</v>
      </c>
      <c r="F19">
        <f>SUM(F2:F18)</f>
        <v>129.4</v>
      </c>
      <c r="H19">
        <v>6</v>
      </c>
      <c r="I19">
        <v>6.5</v>
      </c>
      <c r="J19">
        <v>7</v>
      </c>
      <c r="L19">
        <v>8</v>
      </c>
      <c r="M19">
        <v>7</v>
      </c>
      <c r="S19">
        <v>6</v>
      </c>
      <c r="T19">
        <v>6.5</v>
      </c>
      <c r="W19">
        <v>6.5</v>
      </c>
      <c r="X19">
        <v>6</v>
      </c>
      <c r="AB19">
        <v>7</v>
      </c>
      <c r="AC19">
        <v>6.5</v>
      </c>
      <c r="AD19">
        <v>7</v>
      </c>
      <c r="AE19">
        <v>7</v>
      </c>
      <c r="AF19">
        <v>6</v>
      </c>
      <c r="AH19">
        <v>7</v>
      </c>
      <c r="AI19">
        <v>6</v>
      </c>
      <c r="AJ19">
        <v>5</v>
      </c>
      <c r="AL19">
        <v>7</v>
      </c>
      <c r="AM19">
        <v>6</v>
      </c>
      <c r="AO19">
        <v>7</v>
      </c>
      <c r="AQ19">
        <v>7</v>
      </c>
    </row>
    <row r="20" spans="1:43" x14ac:dyDescent="0.35">
      <c r="A20">
        <v>220</v>
      </c>
      <c r="C20">
        <v>7</v>
      </c>
      <c r="E20">
        <v>13</v>
      </c>
      <c r="F20">
        <v>220</v>
      </c>
      <c r="H20">
        <v>12</v>
      </c>
      <c r="I20">
        <v>14</v>
      </c>
      <c r="J20">
        <v>13</v>
      </c>
      <c r="L20">
        <v>7</v>
      </c>
      <c r="M20">
        <v>6.5</v>
      </c>
      <c r="S20">
        <v>6.5</v>
      </c>
      <c r="T20">
        <v>6</v>
      </c>
      <c r="W20">
        <v>6</v>
      </c>
      <c r="X20">
        <v>6.5</v>
      </c>
      <c r="AB20">
        <v>6.5</v>
      </c>
      <c r="AC20">
        <v>6</v>
      </c>
      <c r="AD20">
        <v>6</v>
      </c>
      <c r="AE20">
        <v>6.5</v>
      </c>
      <c r="AF20">
        <v>6</v>
      </c>
      <c r="AH20">
        <v>14</v>
      </c>
      <c r="AI20">
        <v>12</v>
      </c>
      <c r="AJ20">
        <v>13</v>
      </c>
      <c r="AL20">
        <v>7</v>
      </c>
      <c r="AM20">
        <v>6</v>
      </c>
      <c r="AO20">
        <v>7</v>
      </c>
      <c r="AQ20">
        <v>7</v>
      </c>
    </row>
    <row r="21" spans="1:43" x14ac:dyDescent="0.35">
      <c r="A21">
        <f>A19/A20*100</f>
        <v>60.227272727272727</v>
      </c>
      <c r="C21">
        <v>6.5</v>
      </c>
      <c r="E21">
        <v>14</v>
      </c>
      <c r="F21">
        <f>F19/F20*100</f>
        <v>58.818181818181827</v>
      </c>
      <c r="H21">
        <v>13</v>
      </c>
      <c r="I21">
        <v>14</v>
      </c>
      <c r="J21">
        <v>15</v>
      </c>
      <c r="L21">
        <v>13</v>
      </c>
      <c r="M21">
        <v>12</v>
      </c>
      <c r="S21">
        <v>6</v>
      </c>
      <c r="T21">
        <v>6.5</v>
      </c>
      <c r="W21">
        <v>6.5</v>
      </c>
      <c r="X21">
        <v>6</v>
      </c>
      <c r="AB21">
        <v>12</v>
      </c>
      <c r="AC21">
        <v>12</v>
      </c>
      <c r="AD21">
        <v>13</v>
      </c>
      <c r="AE21">
        <v>12</v>
      </c>
      <c r="AF21">
        <v>12</v>
      </c>
      <c r="AH21">
        <v>7</v>
      </c>
      <c r="AI21">
        <v>7</v>
      </c>
      <c r="AJ21">
        <v>7</v>
      </c>
      <c r="AL21">
        <v>7</v>
      </c>
      <c r="AM21">
        <v>7</v>
      </c>
      <c r="AO21">
        <v>6</v>
      </c>
      <c r="AQ21">
        <v>7</v>
      </c>
    </row>
    <row r="22" spans="1:43" x14ac:dyDescent="0.35">
      <c r="H22">
        <f>SUM(H18:H21)</f>
        <v>37.5</v>
      </c>
      <c r="I22">
        <f t="shared" ref="I22:K22" si="0">SUM(I18:I21)</f>
        <v>41.5</v>
      </c>
      <c r="J22">
        <f t="shared" si="0"/>
        <v>43</v>
      </c>
      <c r="K22">
        <f t="shared" si="0"/>
        <v>0</v>
      </c>
      <c r="L22">
        <v>14</v>
      </c>
      <c r="M22">
        <v>14</v>
      </c>
      <c r="S22">
        <v>12</v>
      </c>
      <c r="T22">
        <v>12</v>
      </c>
      <c r="W22">
        <v>12</v>
      </c>
      <c r="X22">
        <v>12</v>
      </c>
      <c r="AB22">
        <v>14</v>
      </c>
      <c r="AC22">
        <v>14</v>
      </c>
      <c r="AD22">
        <v>14</v>
      </c>
      <c r="AE22">
        <v>14</v>
      </c>
      <c r="AF22">
        <v>14</v>
      </c>
      <c r="AH22">
        <v>7</v>
      </c>
      <c r="AI22">
        <v>7</v>
      </c>
      <c r="AJ22">
        <v>7</v>
      </c>
      <c r="AL22">
        <v>6</v>
      </c>
      <c r="AM22">
        <v>7</v>
      </c>
      <c r="AO22">
        <v>7</v>
      </c>
      <c r="AQ22">
        <v>6.5</v>
      </c>
    </row>
    <row r="23" spans="1:43" x14ac:dyDescent="0.35">
      <c r="AB23">
        <f>SUM(AB19:AB22)</f>
        <v>39.5</v>
      </c>
      <c r="AC23">
        <f t="shared" ref="AC23:AF23" si="1">SUM(AC19:AC22)</f>
        <v>38.5</v>
      </c>
      <c r="AD23">
        <f t="shared" si="1"/>
        <v>40</v>
      </c>
      <c r="AE23">
        <f t="shared" si="1"/>
        <v>39.5</v>
      </c>
      <c r="AF23">
        <f t="shared" si="1"/>
        <v>38</v>
      </c>
      <c r="AH23">
        <v>6</v>
      </c>
      <c r="AI23">
        <v>7</v>
      </c>
      <c r="AJ23">
        <v>7</v>
      </c>
      <c r="AL23">
        <v>7</v>
      </c>
      <c r="AM23">
        <v>6</v>
      </c>
      <c r="AO23">
        <v>7</v>
      </c>
      <c r="AQ23">
        <v>7</v>
      </c>
    </row>
    <row r="24" spans="1:43" x14ac:dyDescent="0.35">
      <c r="L24">
        <f>SUM(L19:L22)</f>
        <v>42</v>
      </c>
      <c r="M24">
        <f t="shared" ref="M24:R24" si="2">SUM(M19:M22)</f>
        <v>39.5</v>
      </c>
      <c r="N24">
        <f t="shared" si="2"/>
        <v>0</v>
      </c>
      <c r="O24">
        <f t="shared" si="2"/>
        <v>0</v>
      </c>
      <c r="P24">
        <f t="shared" si="2"/>
        <v>0</v>
      </c>
      <c r="Q24">
        <f t="shared" si="2"/>
        <v>0</v>
      </c>
      <c r="R24">
        <f t="shared" si="2"/>
        <v>0</v>
      </c>
      <c r="S24">
        <v>13</v>
      </c>
      <c r="T24">
        <v>14</v>
      </c>
      <c r="W24">
        <v>14</v>
      </c>
      <c r="X24">
        <v>13</v>
      </c>
      <c r="AB24">
        <v>157.5</v>
      </c>
      <c r="AC24">
        <f t="shared" ref="AC24:AF24" si="3">SUM(AC2:AC22)</f>
        <v>155.5</v>
      </c>
      <c r="AD24">
        <f t="shared" si="3"/>
        <v>161.5</v>
      </c>
      <c r="AE24">
        <f t="shared" si="3"/>
        <v>159</v>
      </c>
      <c r="AF24">
        <f t="shared" si="3"/>
        <v>153.5</v>
      </c>
      <c r="AH24">
        <v>7</v>
      </c>
      <c r="AI24">
        <v>7</v>
      </c>
      <c r="AJ24">
        <v>5</v>
      </c>
      <c r="AL24">
        <v>7</v>
      </c>
      <c r="AM24">
        <v>7</v>
      </c>
      <c r="AO24">
        <v>7</v>
      </c>
      <c r="AQ24">
        <v>6</v>
      </c>
    </row>
    <row r="25" spans="1:43" x14ac:dyDescent="0.35">
      <c r="W25">
        <f>SUM(W20:W24)</f>
        <v>38.5</v>
      </c>
      <c r="X25">
        <f t="shared" ref="X25:Z25" si="4">SUM(X20:X24)</f>
        <v>37.5</v>
      </c>
      <c r="Y25">
        <f t="shared" si="4"/>
        <v>0</v>
      </c>
      <c r="Z25">
        <f t="shared" si="4"/>
        <v>0</v>
      </c>
      <c r="AB25">
        <v>240</v>
      </c>
      <c r="AC25">
        <v>240</v>
      </c>
      <c r="AD25">
        <v>240</v>
      </c>
      <c r="AE25">
        <v>240</v>
      </c>
      <c r="AF25">
        <v>240</v>
      </c>
      <c r="AH25">
        <v>7</v>
      </c>
      <c r="AI25">
        <v>7</v>
      </c>
      <c r="AJ25">
        <v>7</v>
      </c>
      <c r="AL25">
        <v>7</v>
      </c>
      <c r="AM25">
        <v>7</v>
      </c>
      <c r="AO25">
        <v>6.5</v>
      </c>
      <c r="AQ25">
        <v>7</v>
      </c>
    </row>
    <row r="26" spans="1:43" x14ac:dyDescent="0.35">
      <c r="S26">
        <f>SUM(S20:S24)</f>
        <v>37.5</v>
      </c>
      <c r="T26">
        <f>SUM(T20:T24)</f>
        <v>38.5</v>
      </c>
      <c r="U26">
        <f>SUM(U20:U24)</f>
        <v>0</v>
      </c>
      <c r="V26">
        <f>SUM(V20:V24)</f>
        <v>0</v>
      </c>
      <c r="W26">
        <f>SUM(W2:W24)</f>
        <v>160</v>
      </c>
      <c r="X26">
        <f t="shared" ref="X26:Z26" si="5">SUM(X2:X24)</f>
        <v>168.5</v>
      </c>
      <c r="Y26">
        <f t="shared" si="5"/>
        <v>0</v>
      </c>
      <c r="Z26">
        <f t="shared" si="5"/>
        <v>0</v>
      </c>
      <c r="AB26">
        <f>AB24/AB25*100</f>
        <v>65.625</v>
      </c>
      <c r="AC26">
        <f t="shared" ref="AC26:AF26" si="6">AC24/AC25*100</f>
        <v>64.791666666666671</v>
      </c>
      <c r="AD26">
        <f t="shared" si="6"/>
        <v>67.291666666666671</v>
      </c>
      <c r="AE26">
        <f t="shared" si="6"/>
        <v>66.25</v>
      </c>
      <c r="AF26">
        <f t="shared" si="6"/>
        <v>63.958333333333329</v>
      </c>
      <c r="AH26">
        <v>6.5</v>
      </c>
      <c r="AI26">
        <v>6.5</v>
      </c>
      <c r="AJ26">
        <v>6.5</v>
      </c>
      <c r="AL26">
        <v>7.5</v>
      </c>
      <c r="AM26">
        <v>7</v>
      </c>
      <c r="AO26">
        <v>13</v>
      </c>
      <c r="AQ26">
        <v>6.5</v>
      </c>
    </row>
    <row r="27" spans="1:43" x14ac:dyDescent="0.35">
      <c r="C27">
        <v>13</v>
      </c>
      <c r="E27">
        <v>149.5</v>
      </c>
      <c r="H27">
        <f>SUM(H2:H21)</f>
        <v>144</v>
      </c>
      <c r="I27">
        <f t="shared" ref="I27:K27" si="7">SUM(I2:I21)</f>
        <v>158</v>
      </c>
      <c r="J27">
        <f t="shared" si="7"/>
        <v>159.5</v>
      </c>
      <c r="K27">
        <f t="shared" si="7"/>
        <v>0</v>
      </c>
      <c r="L27">
        <f>SUM(L2:L22)</f>
        <v>166</v>
      </c>
      <c r="M27">
        <f t="shared" ref="M27:S27" si="8">SUM(M2:M22)</f>
        <v>160.5</v>
      </c>
      <c r="N27">
        <f t="shared" si="8"/>
        <v>0</v>
      </c>
      <c r="O27">
        <f t="shared" si="8"/>
        <v>0</v>
      </c>
      <c r="P27">
        <f t="shared" si="8"/>
        <v>0</v>
      </c>
      <c r="Q27">
        <f t="shared" si="8"/>
        <v>0</v>
      </c>
      <c r="R27">
        <f t="shared" si="8"/>
        <v>0</v>
      </c>
      <c r="S27">
        <f t="shared" si="8"/>
        <v>155.5</v>
      </c>
      <c r="T27">
        <f t="shared" ref="T27" si="9">SUM(T2:T22)</f>
        <v>146</v>
      </c>
      <c r="U27">
        <f t="shared" ref="U27" si="10">SUM(U2:U22)</f>
        <v>0</v>
      </c>
      <c r="V27">
        <f t="shared" ref="V27" si="11">SUM(V2:V22)</f>
        <v>0</v>
      </c>
      <c r="W27">
        <v>250</v>
      </c>
      <c r="X27">
        <v>250</v>
      </c>
      <c r="Y27">
        <v>250</v>
      </c>
      <c r="Z27">
        <v>250</v>
      </c>
      <c r="AB27">
        <v>2</v>
      </c>
      <c r="AH27">
        <v>12</v>
      </c>
      <c r="AI27">
        <v>12</v>
      </c>
      <c r="AJ27">
        <v>12</v>
      </c>
      <c r="AL27">
        <v>7.5</v>
      </c>
      <c r="AM27">
        <v>6.5</v>
      </c>
      <c r="AO27">
        <v>14</v>
      </c>
      <c r="AQ27">
        <v>13</v>
      </c>
    </row>
    <row r="28" spans="1:43" x14ac:dyDescent="0.35">
      <c r="AO28">
        <f>SUM(AO24:AO27)</f>
        <v>40.5</v>
      </c>
      <c r="AQ28">
        <v>14</v>
      </c>
    </row>
    <row r="29" spans="1:43" x14ac:dyDescent="0.35">
      <c r="AQ29">
        <f>SUM(AQ25:AQ28)</f>
        <v>40.5</v>
      </c>
    </row>
    <row r="30" spans="1:43" x14ac:dyDescent="0.35">
      <c r="C30">
        <v>14</v>
      </c>
      <c r="E30">
        <v>230</v>
      </c>
      <c r="H30">
        <v>230</v>
      </c>
      <c r="I30">
        <v>230</v>
      </c>
      <c r="J30">
        <v>230</v>
      </c>
      <c r="K30">
        <v>230</v>
      </c>
      <c r="L30">
        <v>240</v>
      </c>
      <c r="M30">
        <v>240</v>
      </c>
      <c r="N30">
        <v>240</v>
      </c>
      <c r="O30">
        <v>240</v>
      </c>
      <c r="P30">
        <v>240</v>
      </c>
      <c r="Q30">
        <v>240</v>
      </c>
      <c r="R30">
        <v>240</v>
      </c>
      <c r="S30">
        <v>250</v>
      </c>
      <c r="T30">
        <v>250</v>
      </c>
      <c r="U30">
        <v>250</v>
      </c>
      <c r="V30">
        <v>250</v>
      </c>
      <c r="W30">
        <f>W26/W27*100</f>
        <v>64</v>
      </c>
      <c r="X30">
        <f t="shared" ref="X30:Z30" si="12">X26/X27*100</f>
        <v>67.400000000000006</v>
      </c>
      <c r="Y30">
        <f t="shared" si="12"/>
        <v>0</v>
      </c>
      <c r="Z30">
        <f t="shared" si="12"/>
        <v>0</v>
      </c>
      <c r="AH30">
        <v>14</v>
      </c>
      <c r="AI30">
        <v>13</v>
      </c>
      <c r="AJ30">
        <v>14</v>
      </c>
      <c r="AL30">
        <v>6.5</v>
      </c>
      <c r="AM30">
        <v>6</v>
      </c>
      <c r="AO30">
        <f>SUM(AO2:AO27)</f>
        <v>194.5</v>
      </c>
      <c r="AQ30">
        <f>SUM(AQ2:AQ28)</f>
        <v>199.5</v>
      </c>
    </row>
    <row r="31" spans="1:43" x14ac:dyDescent="0.35">
      <c r="AH31">
        <f>SUM(AH25:AH30)</f>
        <v>39.5</v>
      </c>
      <c r="AI31">
        <f t="shared" ref="AI31:AJ31" si="13">SUM(AI25:AI30)</f>
        <v>38.5</v>
      </c>
      <c r="AJ31">
        <f t="shared" si="13"/>
        <v>39.5</v>
      </c>
      <c r="AL31">
        <v>12</v>
      </c>
      <c r="AM31">
        <v>12</v>
      </c>
      <c r="AO31">
        <v>290</v>
      </c>
      <c r="AQ31">
        <v>300</v>
      </c>
    </row>
    <row r="32" spans="1:43" x14ac:dyDescent="0.35">
      <c r="C32">
        <f>SUM(C2:C30)</f>
        <v>167</v>
      </c>
      <c r="E32">
        <f>E27/E30*100</f>
        <v>65</v>
      </c>
      <c r="H32">
        <f>H27/H30*100</f>
        <v>62.608695652173921</v>
      </c>
      <c r="I32">
        <f t="shared" ref="I32:K32" si="14">I27/I30*100</f>
        <v>68.695652173913047</v>
      </c>
      <c r="J32">
        <f t="shared" si="14"/>
        <v>69.347826086956516</v>
      </c>
      <c r="K32">
        <f t="shared" si="14"/>
        <v>0</v>
      </c>
      <c r="L32">
        <f>L27/L30*100</f>
        <v>69.166666666666671</v>
      </c>
      <c r="M32">
        <f t="shared" ref="M32:S32" si="15">M27/M30*100</f>
        <v>66.875</v>
      </c>
      <c r="N32">
        <f t="shared" si="15"/>
        <v>0</v>
      </c>
      <c r="O32">
        <f t="shared" si="15"/>
        <v>0</v>
      </c>
      <c r="P32">
        <f t="shared" si="15"/>
        <v>0</v>
      </c>
      <c r="Q32">
        <f t="shared" si="15"/>
        <v>0</v>
      </c>
      <c r="R32">
        <f t="shared" si="15"/>
        <v>0</v>
      </c>
      <c r="S32">
        <f t="shared" si="15"/>
        <v>62.2</v>
      </c>
      <c r="T32">
        <f t="shared" ref="T32" si="16">T27/T30*100</f>
        <v>58.4</v>
      </c>
      <c r="U32">
        <f t="shared" ref="U32" si="17">U27/U30*100</f>
        <v>0</v>
      </c>
      <c r="V32">
        <f t="shared" ref="V32" si="18">V27/V30*100</f>
        <v>0</v>
      </c>
      <c r="AH32">
        <f>SUM(AH2:AH30)</f>
        <v>201.5</v>
      </c>
      <c r="AI32">
        <f t="shared" ref="AI32:AJ32" si="19">SUM(AI2:AI30)</f>
        <v>192.5</v>
      </c>
      <c r="AJ32">
        <f t="shared" si="19"/>
        <v>202</v>
      </c>
      <c r="AL32">
        <v>14</v>
      </c>
      <c r="AM32">
        <v>13</v>
      </c>
      <c r="AO32">
        <f>AO30/AO31*100</f>
        <v>67.068965517241381</v>
      </c>
      <c r="AQ32">
        <f>AQ30/AQ31*100</f>
        <v>66.5</v>
      </c>
    </row>
    <row r="33" spans="3:39" x14ac:dyDescent="0.35">
      <c r="AL33">
        <f>SUM(AL27:AL32)</f>
        <v>40</v>
      </c>
      <c r="AM33">
        <f>SUM(AM27:AM32)</f>
        <v>37.5</v>
      </c>
    </row>
    <row r="34" spans="3:39" x14ac:dyDescent="0.35">
      <c r="C34">
        <v>250</v>
      </c>
      <c r="E34">
        <v>2</v>
      </c>
      <c r="AH34">
        <v>300</v>
      </c>
      <c r="AI34">
        <v>300</v>
      </c>
      <c r="AJ34">
        <v>300</v>
      </c>
      <c r="AL34">
        <f>SUM(AL2:AL32)</f>
        <v>217.5</v>
      </c>
      <c r="AM34">
        <f>SUM(AM2:AM32)</f>
        <v>206.5</v>
      </c>
    </row>
    <row r="35" spans="3:39" x14ac:dyDescent="0.35">
      <c r="C35">
        <f>C32/C34*100</f>
        <v>66.8</v>
      </c>
      <c r="AH35">
        <f>AH32/AH34*100</f>
        <v>67.166666666666657</v>
      </c>
      <c r="AI35">
        <f t="shared" ref="AI35:AJ35" si="20">AI32/AI34*100</f>
        <v>64.166666666666671</v>
      </c>
      <c r="AJ35">
        <f t="shared" si="20"/>
        <v>67.333333333333329</v>
      </c>
      <c r="AL35">
        <v>320</v>
      </c>
      <c r="AM35">
        <v>320</v>
      </c>
    </row>
    <row r="36" spans="3:39" x14ac:dyDescent="0.35">
      <c r="AL36">
        <f>AL34/AL35*100</f>
        <v>67.96875</v>
      </c>
      <c r="AM36">
        <f>AM34/AM35*100</f>
        <v>64.53125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Arena 1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2026-05-03T11:59:34Z</cp:lastPrinted>
  <dcterms:created xsi:type="dcterms:W3CDTF">2026-05-02T11:09:36Z</dcterms:created>
  <dcterms:modified xsi:type="dcterms:W3CDTF">2026-05-03T15:02:33Z</dcterms:modified>
  <cp:category/>
</cp:coreProperties>
</file>