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averhallequestriancentre-my.sharepoint.com/personal/annepearn_beaverhallequestriancentre_onmicrosoft_com/Documents/Dressage 2026/"/>
    </mc:Choice>
  </mc:AlternateContent>
  <xr:revisionPtr revIDLastSave="753" documentId="8_{62DAA831-E739-498A-9E0B-DF8C27425F3E}" xr6:coauthVersionLast="47" xr6:coauthVersionMax="47" xr10:uidLastSave="{5B8D7E9B-8836-4992-A058-CE89A6F3C159}"/>
  <bookViews>
    <workbookView xWindow="-110" yWindow="-110" windowWidth="19420" windowHeight="10300" xr2:uid="{00000000-000D-0000-FFFF-FFFF00000000}"/>
  </bookViews>
  <sheets>
    <sheet name="Arena 1" sheetId="1" r:id="rId1"/>
    <sheet name="Sheet1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1" i="2" l="1"/>
  <c r="AD32" i="2"/>
  <c r="AC32" i="2"/>
  <c r="AC33" i="2"/>
  <c r="AA29" i="2"/>
  <c r="AB30" i="2"/>
  <c r="AB34" i="2"/>
  <c r="AA30" i="2"/>
  <c r="X22" i="2"/>
  <c r="Y22" i="2"/>
  <c r="Z22" i="2"/>
  <c r="W22" i="2"/>
  <c r="X23" i="2"/>
  <c r="Y23" i="2"/>
  <c r="Z23" i="2"/>
  <c r="U25" i="2"/>
  <c r="V25" i="2"/>
  <c r="T25" i="2"/>
  <c r="U26" i="2"/>
  <c r="V26" i="2"/>
  <c r="T26" i="2"/>
  <c r="R27" i="2"/>
  <c r="Q33" i="2"/>
  <c r="P26" i="2"/>
  <c r="N23" i="2"/>
  <c r="K23" i="2"/>
  <c r="L23" i="2"/>
  <c r="M26" i="2"/>
  <c r="J23" i="2"/>
  <c r="I26" i="2"/>
  <c r="F19" i="2"/>
  <c r="G19" i="2"/>
  <c r="E19" i="2"/>
  <c r="B19" i="2"/>
  <c r="C19" i="2"/>
  <c r="D19" i="2"/>
  <c r="A19" i="2"/>
  <c r="AD34" i="2" l="1"/>
  <c r="AC35" i="2"/>
  <c r="AA34" i="2"/>
  <c r="X25" i="2"/>
  <c r="Z25" i="2"/>
  <c r="Y25" i="2"/>
  <c r="W25" i="2"/>
  <c r="V28" i="2"/>
  <c r="U28" i="2"/>
  <c r="T28" i="2"/>
  <c r="G21" i="2"/>
  <c r="R30" i="2"/>
  <c r="Q35" i="2"/>
  <c r="P28" i="2"/>
  <c r="K26" i="2"/>
  <c r="D21" i="2"/>
  <c r="C21" i="2"/>
  <c r="L26" i="2"/>
  <c r="F21" i="2"/>
  <c r="N26" i="2"/>
  <c r="J26" i="2"/>
  <c r="I28" i="2"/>
  <c r="E21" i="2"/>
  <c r="B21" i="2"/>
  <c r="A21" i="2"/>
</calcChain>
</file>

<file path=xl/sharedStrings.xml><?xml version="1.0" encoding="utf-8"?>
<sst xmlns="http://schemas.openxmlformats.org/spreadsheetml/2006/main" count="67" uniqueCount="46">
  <si>
    <t>Class 1 Starters Intro 1 (2024) Snr &amp; Jnr</t>
  </si>
  <si>
    <t>Abbie Burrows</t>
  </si>
  <si>
    <t>Reggie</t>
  </si>
  <si>
    <t>Sarah Summerscales</t>
  </si>
  <si>
    <t>Dougal</t>
  </si>
  <si>
    <t>Class 2 Open Intro 2 (2024 )Snr &amp; Jnr</t>
  </si>
  <si>
    <t>Izzy Slater</t>
  </si>
  <si>
    <t>Joey</t>
  </si>
  <si>
    <t>Kate Woolley</t>
  </si>
  <si>
    <t>Whisperwood Tickety Boo</t>
  </si>
  <si>
    <t>Class 3 Starters Prelim 1 (2024) Snr &amp; Jnr</t>
  </si>
  <si>
    <t>Karen Ward</t>
  </si>
  <si>
    <t>Midge</t>
  </si>
  <si>
    <t>Class 4 Open Prelim 2(2024) Snr &amp; Jnr</t>
  </si>
  <si>
    <t>Heather Reaney</t>
  </si>
  <si>
    <t>Party poppa</t>
  </si>
  <si>
    <t>Katie Robotham</t>
  </si>
  <si>
    <t>My Lady Myfanwy</t>
  </si>
  <si>
    <t>Ceri Williams-Jones</t>
  </si>
  <si>
    <t>Nora</t>
  </si>
  <si>
    <t>Sophie Hancock</t>
  </si>
  <si>
    <t>Bea</t>
  </si>
  <si>
    <t>Class 5 Starters Novice 1 (2024) Snr &amp; Jnr</t>
  </si>
  <si>
    <t>Class 6 Open Novice 2 (2024) Snr &amp; Jnr</t>
  </si>
  <si>
    <t>Carys Clark</t>
  </si>
  <si>
    <t>Bailey</t>
  </si>
  <si>
    <t>Class 7 Open Elem 1 (2024) Snr &amp; Jnr</t>
  </si>
  <si>
    <t>2 - Preliminary 1 2024 Sponsors: The Centre Line</t>
  </si>
  <si>
    <t>Gary Foggon</t>
  </si>
  <si>
    <t>In-Synergy</t>
  </si>
  <si>
    <t>G</t>
  </si>
  <si>
    <t>Amelia Day</t>
  </si>
  <si>
    <t>Milchem Millicano</t>
  </si>
  <si>
    <t>B</t>
  </si>
  <si>
    <t>3 - Preliminary 2 2024 Sponsors: The Centre Line</t>
  </si>
  <si>
    <t>Kirsty McColl</t>
  </si>
  <si>
    <t>Sutton Grange Royal Arrival</t>
  </si>
  <si>
    <t>S</t>
  </si>
  <si>
    <t>6 - Elementary 4 2024 Sponsors: HorseQuest</t>
  </si>
  <si>
    <t>Yvette Harrison</t>
  </si>
  <si>
    <t>Blainroe Bindy</t>
  </si>
  <si>
    <t>9 - Medium 4 2024 Sponsors: TopSpec</t>
  </si>
  <si>
    <t>Mairead McGrath</t>
  </si>
  <si>
    <t>Alive Wire</t>
  </si>
  <si>
    <t>7 - Elementary 5 2024 Sponsors: HorseQuest</t>
  </si>
  <si>
    <t>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</si>
</sst>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9"/>
      <color rgb="FFFFFFFF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96B"/>
        <bgColor rgb="FF00296B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20" fontId="2" fillId="0" borderId="1" xfId="0" applyNumberFormat="1" applyFont="1" applyBorder="1"/>
    <xf numFmtId="0" fontId="2" fillId="3" borderId="1" xfId="0" applyFont="1" applyFill="1" applyBorder="1"/>
    <xf numFmtId="20" fontId="2" fillId="3" borderId="1" xfId="0" applyNumberFormat="1" applyFont="1" applyFill="1" applyBorder="1"/>
    <xf numFmtId="0" fontId="0" fillId="0" borderId="0" xfId="0" applyNumberFormat="1"/>
    <xf numFmtId="2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15" workbookViewId="0">
      <selection activeCell="N32" sqref="N32"/>
    </sheetView>
  </sheetViews>
  <sheetFormatPr defaultRowHeight="14.5" x14ac:dyDescent="0.35"/>
  <cols>
    <col min="1" max="1" width="7" style="2" bestFit="1" customWidth="1"/>
    <col min="2" max="2" width="4.54296875" style="2" bestFit="1" customWidth="1"/>
    <col min="3" max="3" width="3.26953125" style="2" bestFit="1" customWidth="1"/>
    <col min="4" max="4" width="14.453125" style="2" bestFit="1" customWidth="1"/>
    <col min="5" max="5" width="19.1796875" style="2" bestFit="1" customWidth="1"/>
    <col min="6" max="6" width="1.81640625" style="2" bestFit="1" customWidth="1"/>
    <col min="7" max="8" width="4.90625" style="2" bestFit="1" customWidth="1"/>
    <col min="9" max="9" width="1.6328125" style="2" bestFit="1" customWidth="1"/>
    <col min="10" max="10" width="9.08984375" style="2" bestFit="1"/>
    <col min="11" max="16" width="9.08984375" bestFit="1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3"/>
      <c r="B2" s="4">
        <v>0.51041666666666663</v>
      </c>
      <c r="C2" s="3">
        <v>107</v>
      </c>
      <c r="D2" s="3" t="s">
        <v>11</v>
      </c>
      <c r="E2" s="3" t="s">
        <v>12</v>
      </c>
      <c r="F2" s="3"/>
      <c r="G2" s="3">
        <v>148</v>
      </c>
      <c r="H2" s="3">
        <v>67.209999999999994</v>
      </c>
      <c r="I2" s="3">
        <v>1</v>
      </c>
    </row>
    <row r="3" spans="1:9" x14ac:dyDescent="0.35">
      <c r="A3" s="3"/>
      <c r="B3" s="4">
        <v>0.51527777777777772</v>
      </c>
      <c r="C3" s="3">
        <v>106</v>
      </c>
      <c r="D3" s="3" t="s">
        <v>3</v>
      </c>
      <c r="E3" s="3" t="s">
        <v>4</v>
      </c>
      <c r="F3" s="3"/>
      <c r="G3" s="3">
        <v>142</v>
      </c>
      <c r="H3" s="3">
        <v>64.540000000000006</v>
      </c>
      <c r="I3" s="3">
        <v>2</v>
      </c>
    </row>
    <row r="4" spans="1:9" x14ac:dyDescent="0.35">
      <c r="A4" s="3"/>
      <c r="B4" s="4">
        <v>0.52013888888888893</v>
      </c>
      <c r="C4" s="3">
        <v>101</v>
      </c>
      <c r="D4" s="3" t="s">
        <v>1</v>
      </c>
      <c r="E4" s="3" t="s">
        <v>2</v>
      </c>
      <c r="F4" s="3"/>
      <c r="G4" s="3">
        <v>133.5</v>
      </c>
      <c r="H4" s="3">
        <v>60.68</v>
      </c>
      <c r="I4" s="3">
        <v>3</v>
      </c>
    </row>
    <row r="5" spans="1:9" x14ac:dyDescent="0.35">
      <c r="A5" s="1" t="s">
        <v>5</v>
      </c>
      <c r="B5" s="1"/>
      <c r="C5" s="1"/>
      <c r="D5" s="1"/>
      <c r="E5" s="1"/>
      <c r="F5" s="1"/>
      <c r="G5" s="1"/>
      <c r="H5" s="1"/>
      <c r="I5" s="1"/>
    </row>
    <row r="6" spans="1:9" x14ac:dyDescent="0.35">
      <c r="A6" s="3"/>
      <c r="B6" s="4">
        <v>0.52569444444444446</v>
      </c>
      <c r="C6" s="3">
        <v>104</v>
      </c>
      <c r="D6" s="3" t="s">
        <v>8</v>
      </c>
      <c r="E6" s="3" t="s">
        <v>9</v>
      </c>
      <c r="F6" s="3"/>
      <c r="G6" s="3">
        <v>151.5</v>
      </c>
      <c r="H6" s="3">
        <v>68.55</v>
      </c>
      <c r="I6" s="3">
        <v>1</v>
      </c>
    </row>
    <row r="7" spans="1:9" x14ac:dyDescent="0.35">
      <c r="A7" s="3"/>
      <c r="B7" s="4">
        <v>0.53055555555555556</v>
      </c>
      <c r="C7" s="3">
        <v>106</v>
      </c>
      <c r="D7" s="3" t="s">
        <v>3</v>
      </c>
      <c r="E7" s="3" t="s">
        <v>4</v>
      </c>
      <c r="F7" s="3"/>
      <c r="G7" s="3">
        <v>139</v>
      </c>
      <c r="H7" s="3">
        <v>63.18</v>
      </c>
      <c r="I7" s="3">
        <v>2</v>
      </c>
    </row>
    <row r="8" spans="1:9" x14ac:dyDescent="0.35">
      <c r="A8" s="3"/>
      <c r="B8" s="4">
        <v>0.53541666666666665</v>
      </c>
      <c r="C8" s="3">
        <v>103</v>
      </c>
      <c r="D8" s="3" t="s">
        <v>6</v>
      </c>
      <c r="E8" s="3" t="s">
        <v>7</v>
      </c>
      <c r="F8" s="3"/>
      <c r="G8" s="3">
        <v>138.5</v>
      </c>
      <c r="H8" s="3">
        <v>62.38</v>
      </c>
      <c r="I8" s="3">
        <v>3</v>
      </c>
    </row>
    <row r="9" spans="1:9" x14ac:dyDescent="0.35">
      <c r="A9" s="1" t="s">
        <v>10</v>
      </c>
      <c r="B9" s="1"/>
      <c r="C9" s="1"/>
      <c r="D9" s="1"/>
      <c r="E9" s="1"/>
      <c r="F9" s="1"/>
      <c r="G9" s="1"/>
      <c r="H9" s="1"/>
      <c r="I9" s="1"/>
    </row>
    <row r="10" spans="1:9" x14ac:dyDescent="0.35">
      <c r="A10" s="3"/>
      <c r="B10" s="4">
        <v>0.54097222222222219</v>
      </c>
      <c r="C10" s="3">
        <v>103</v>
      </c>
      <c r="D10" s="3" t="s">
        <v>6</v>
      </c>
      <c r="E10" s="3" t="s">
        <v>7</v>
      </c>
      <c r="F10" s="3"/>
      <c r="G10" s="3">
        <v>164</v>
      </c>
      <c r="H10" s="3">
        <v>65.599999999999994</v>
      </c>
      <c r="I10" s="3">
        <v>1</v>
      </c>
    </row>
    <row r="11" spans="1:9" x14ac:dyDescent="0.35">
      <c r="A11" s="1" t="s">
        <v>13</v>
      </c>
      <c r="B11" s="1"/>
      <c r="C11" s="1"/>
      <c r="D11" s="1"/>
      <c r="E11" s="1"/>
      <c r="F11" s="1"/>
      <c r="G11" s="1"/>
      <c r="H11" s="1"/>
      <c r="I11" s="1"/>
    </row>
    <row r="12" spans="1:9" x14ac:dyDescent="0.35">
      <c r="A12" s="3"/>
      <c r="B12" s="4">
        <v>0.56180555555555556</v>
      </c>
      <c r="C12" s="3">
        <v>108</v>
      </c>
      <c r="D12" s="3" t="s">
        <v>20</v>
      </c>
      <c r="E12" s="3" t="s">
        <v>21</v>
      </c>
      <c r="F12" s="3"/>
      <c r="G12" s="3">
        <v>167.5</v>
      </c>
      <c r="H12" s="3">
        <v>72.819999999999993</v>
      </c>
      <c r="I12" s="3">
        <v>1</v>
      </c>
    </row>
    <row r="13" spans="1:9" x14ac:dyDescent="0.35">
      <c r="A13" s="3"/>
      <c r="B13" s="4">
        <v>0.55208333333333337</v>
      </c>
      <c r="C13" s="3">
        <v>105</v>
      </c>
      <c r="D13" s="3" t="s">
        <v>16</v>
      </c>
      <c r="E13" s="3" t="s">
        <v>17</v>
      </c>
      <c r="F13" s="3"/>
      <c r="G13" s="3">
        <v>165</v>
      </c>
      <c r="H13" s="3">
        <v>71.73</v>
      </c>
      <c r="I13" s="3">
        <v>2</v>
      </c>
    </row>
    <row r="14" spans="1:9" x14ac:dyDescent="0.35">
      <c r="A14" s="3"/>
      <c r="B14" s="4">
        <v>0.54722222222222228</v>
      </c>
      <c r="C14" s="3">
        <v>102</v>
      </c>
      <c r="D14" s="3" t="s">
        <v>14</v>
      </c>
      <c r="E14" s="3" t="s">
        <v>15</v>
      </c>
      <c r="F14" s="3"/>
      <c r="G14" s="3">
        <v>161.5</v>
      </c>
      <c r="H14" s="3">
        <v>70.209999999999994</v>
      </c>
      <c r="I14" s="3">
        <v>3</v>
      </c>
    </row>
    <row r="15" spans="1:9" x14ac:dyDescent="0.35">
      <c r="A15" s="3"/>
      <c r="B15" s="4">
        <v>0.55694444444444446</v>
      </c>
      <c r="C15" s="3">
        <v>109</v>
      </c>
      <c r="D15" s="3" t="s">
        <v>18</v>
      </c>
      <c r="E15" s="3" t="s">
        <v>19</v>
      </c>
      <c r="F15" s="3"/>
      <c r="G15" s="3">
        <v>134</v>
      </c>
      <c r="H15" s="3">
        <v>58.26</v>
      </c>
      <c r="I15" s="3">
        <v>4</v>
      </c>
    </row>
    <row r="16" spans="1:9" x14ac:dyDescent="0.35">
      <c r="A16" s="1" t="s">
        <v>22</v>
      </c>
      <c r="B16" s="1"/>
      <c r="C16" s="1"/>
      <c r="D16" s="1"/>
      <c r="E16" s="1"/>
      <c r="F16" s="1"/>
      <c r="G16" s="1"/>
      <c r="H16" s="1"/>
      <c r="I16" s="1"/>
    </row>
    <row r="17" spans="1:9" x14ac:dyDescent="0.35">
      <c r="A17" s="3"/>
      <c r="B17" s="4">
        <v>0.56736111111111109</v>
      </c>
      <c r="C17" s="3">
        <v>102</v>
      </c>
      <c r="D17" s="3" t="s">
        <v>14</v>
      </c>
      <c r="E17" s="3" t="s">
        <v>15</v>
      </c>
      <c r="F17" s="3"/>
      <c r="G17" s="3">
        <v>172</v>
      </c>
      <c r="H17" s="3">
        <v>68.8</v>
      </c>
      <c r="I17" s="3">
        <v>1</v>
      </c>
    </row>
    <row r="18" spans="1:9" x14ac:dyDescent="0.35">
      <c r="A18" s="1" t="s">
        <v>23</v>
      </c>
      <c r="B18" s="1"/>
      <c r="C18" s="1"/>
      <c r="D18" s="1"/>
      <c r="E18" s="1"/>
      <c r="F18" s="1"/>
      <c r="G18" s="1"/>
      <c r="H18" s="1"/>
      <c r="I18" s="1"/>
    </row>
    <row r="19" spans="1:9" x14ac:dyDescent="0.35">
      <c r="A19" s="3"/>
      <c r="B19" s="4">
        <v>0.57291666666666663</v>
      </c>
      <c r="C19" s="3">
        <v>100</v>
      </c>
      <c r="D19" s="3" t="s">
        <v>24</v>
      </c>
      <c r="E19" s="3" t="s">
        <v>25</v>
      </c>
      <c r="F19" s="3"/>
      <c r="G19" s="3">
        <v>191.5</v>
      </c>
      <c r="H19" s="3">
        <v>73.650000000000006</v>
      </c>
      <c r="I19" s="3">
        <v>1</v>
      </c>
    </row>
    <row r="20" spans="1:9" x14ac:dyDescent="0.35">
      <c r="A20" s="3"/>
      <c r="B20" s="4">
        <v>0.57777777777777772</v>
      </c>
      <c r="C20" s="3">
        <v>105</v>
      </c>
      <c r="D20" s="3" t="s">
        <v>16</v>
      </c>
      <c r="E20" s="3" t="s">
        <v>17</v>
      </c>
      <c r="F20" s="3"/>
      <c r="G20" s="3"/>
      <c r="H20" s="3"/>
      <c r="I20" s="3"/>
    </row>
    <row r="21" spans="1:9" x14ac:dyDescent="0.35">
      <c r="A21" s="1" t="s">
        <v>26</v>
      </c>
      <c r="B21" s="1"/>
      <c r="C21" s="1"/>
      <c r="D21" s="1"/>
      <c r="E21" s="1"/>
      <c r="F21" s="1"/>
      <c r="G21" s="1"/>
      <c r="H21" s="1"/>
      <c r="I21" s="1"/>
    </row>
    <row r="22" spans="1:9" x14ac:dyDescent="0.35">
      <c r="A22" s="3"/>
      <c r="B22" s="4">
        <v>0.58333333333333337</v>
      </c>
      <c r="C22" s="3">
        <v>100</v>
      </c>
      <c r="D22" s="3" t="s">
        <v>24</v>
      </c>
      <c r="E22" s="3" t="s">
        <v>25</v>
      </c>
      <c r="F22" s="3"/>
      <c r="G22" s="3">
        <v>219.6</v>
      </c>
      <c r="H22" s="3">
        <v>75.72</v>
      </c>
      <c r="I22" s="3">
        <v>1</v>
      </c>
    </row>
    <row r="23" spans="1:9" x14ac:dyDescent="0.35">
      <c r="A23" s="5"/>
      <c r="B23" s="6"/>
      <c r="C23" s="5"/>
      <c r="D23" s="5" t="s">
        <v>45</v>
      </c>
      <c r="E23" s="5"/>
      <c r="F23" s="5"/>
      <c r="G23" s="5"/>
      <c r="H23" s="5"/>
      <c r="I23" s="5"/>
    </row>
    <row r="24" spans="1:9" x14ac:dyDescent="0.35">
      <c r="A24" s="1" t="s">
        <v>27</v>
      </c>
      <c r="B24" s="1"/>
      <c r="C24" s="1"/>
      <c r="D24" s="1"/>
      <c r="E24" s="1"/>
      <c r="F24" s="1"/>
      <c r="G24" s="1"/>
      <c r="H24" s="1"/>
      <c r="I24" s="1"/>
    </row>
    <row r="25" spans="1:9" x14ac:dyDescent="0.35">
      <c r="A25" s="3"/>
      <c r="B25" s="4">
        <v>0.60416666666666663</v>
      </c>
      <c r="C25" s="3">
        <v>101</v>
      </c>
      <c r="D25" s="3" t="s">
        <v>28</v>
      </c>
      <c r="E25" s="3" t="s">
        <v>29</v>
      </c>
      <c r="F25" s="3" t="s">
        <v>30</v>
      </c>
      <c r="G25" s="3">
        <v>179.5</v>
      </c>
      <c r="H25" s="3">
        <v>71.8</v>
      </c>
      <c r="I25" s="3"/>
    </row>
    <row r="26" spans="1:9" x14ac:dyDescent="0.35">
      <c r="A26" s="3"/>
      <c r="B26" s="4">
        <v>0.60902777777777772</v>
      </c>
      <c r="C26" s="3">
        <v>105</v>
      </c>
      <c r="D26" s="3" t="s">
        <v>31</v>
      </c>
      <c r="E26" s="3" t="s">
        <v>32</v>
      </c>
      <c r="F26" s="3" t="s">
        <v>33</v>
      </c>
      <c r="G26" s="3">
        <v>170</v>
      </c>
      <c r="H26" s="8">
        <v>68</v>
      </c>
      <c r="I26" s="3"/>
    </row>
    <row r="27" spans="1:9" x14ac:dyDescent="0.35">
      <c r="A27" s="1" t="s">
        <v>34</v>
      </c>
      <c r="B27" s="1"/>
      <c r="C27" s="1"/>
      <c r="D27" s="1"/>
      <c r="E27" s="1"/>
      <c r="F27" s="1"/>
      <c r="G27" s="1"/>
      <c r="H27" s="1"/>
      <c r="I27" s="1"/>
    </row>
    <row r="28" spans="1:9" x14ac:dyDescent="0.35">
      <c r="A28" s="3"/>
      <c r="B28" s="4">
        <v>0.61458333333333337</v>
      </c>
      <c r="C28" s="3">
        <v>101</v>
      </c>
      <c r="D28" s="3" t="s">
        <v>28</v>
      </c>
      <c r="E28" s="3" t="s">
        <v>29</v>
      </c>
      <c r="F28" s="3" t="s">
        <v>30</v>
      </c>
      <c r="G28" s="3">
        <v>159</v>
      </c>
      <c r="H28" s="3">
        <v>69.13</v>
      </c>
      <c r="I28" s="3"/>
    </row>
    <row r="29" spans="1:9" x14ac:dyDescent="0.35">
      <c r="A29" s="3"/>
      <c r="B29" s="4">
        <v>0.61944444444444446</v>
      </c>
      <c r="C29" s="3">
        <v>104</v>
      </c>
      <c r="D29" s="3" t="s">
        <v>35</v>
      </c>
      <c r="E29" s="3" t="s">
        <v>36</v>
      </c>
      <c r="F29" s="3" t="s">
        <v>37</v>
      </c>
      <c r="G29" s="3">
        <v>148.5</v>
      </c>
      <c r="H29" s="3">
        <v>64.56</v>
      </c>
      <c r="I29" s="3"/>
    </row>
    <row r="30" spans="1:9" x14ac:dyDescent="0.35">
      <c r="A30" s="3"/>
      <c r="B30" s="4">
        <v>0.62430555555555556</v>
      </c>
      <c r="C30" s="3">
        <v>105</v>
      </c>
      <c r="D30" s="3" t="s">
        <v>31</v>
      </c>
      <c r="E30" s="3" t="s">
        <v>32</v>
      </c>
      <c r="F30" s="3" t="s">
        <v>33</v>
      </c>
      <c r="G30" s="3">
        <v>151.5</v>
      </c>
      <c r="H30" s="3">
        <v>65.86</v>
      </c>
      <c r="I30" s="3"/>
    </row>
    <row r="31" spans="1:9" x14ac:dyDescent="0.35">
      <c r="A31" s="1" t="s">
        <v>38</v>
      </c>
      <c r="B31" s="1"/>
      <c r="C31" s="1"/>
      <c r="D31" s="1"/>
      <c r="E31" s="1"/>
      <c r="F31" s="1"/>
      <c r="G31" s="1"/>
      <c r="H31" s="1"/>
      <c r="I31" s="1"/>
    </row>
    <row r="32" spans="1:9" x14ac:dyDescent="0.35">
      <c r="A32" s="3"/>
      <c r="B32" s="4">
        <v>0.63055555555555554</v>
      </c>
      <c r="C32" s="3">
        <v>102</v>
      </c>
      <c r="D32" s="3" t="s">
        <v>39</v>
      </c>
      <c r="E32" s="3" t="s">
        <v>40</v>
      </c>
      <c r="F32" s="3" t="s">
        <v>37</v>
      </c>
      <c r="G32" s="3">
        <v>194.5</v>
      </c>
      <c r="H32" s="3">
        <v>64.87</v>
      </c>
      <c r="I32" s="3"/>
    </row>
    <row r="33" spans="1:9" x14ac:dyDescent="0.35">
      <c r="A33" s="1" t="s">
        <v>41</v>
      </c>
      <c r="B33" s="1"/>
      <c r="C33" s="1"/>
      <c r="D33" s="1"/>
      <c r="E33" s="1"/>
      <c r="F33" s="1"/>
      <c r="G33" s="1"/>
      <c r="H33" s="1"/>
      <c r="I33" s="1"/>
    </row>
    <row r="34" spans="1:9" x14ac:dyDescent="0.35">
      <c r="A34" s="3"/>
      <c r="B34" s="4">
        <v>0.63611111111111107</v>
      </c>
      <c r="C34" s="3">
        <v>103</v>
      </c>
      <c r="D34" s="3" t="s">
        <v>42</v>
      </c>
      <c r="E34" s="3" t="s">
        <v>43</v>
      </c>
      <c r="F34" s="3" t="s">
        <v>37</v>
      </c>
      <c r="G34" s="3">
        <v>204</v>
      </c>
      <c r="H34" s="3">
        <v>63.75</v>
      </c>
      <c r="I34" s="3"/>
    </row>
    <row r="35" spans="1:9" x14ac:dyDescent="0.35">
      <c r="A35" s="1" t="s">
        <v>44</v>
      </c>
      <c r="B35" s="1"/>
      <c r="C35" s="1"/>
      <c r="D35" s="1"/>
      <c r="E35" s="1"/>
      <c r="F35" s="1"/>
      <c r="G35" s="1"/>
      <c r="H35" s="1"/>
      <c r="I35" s="1"/>
    </row>
    <row r="36" spans="1:9" x14ac:dyDescent="0.35">
      <c r="A36" s="3"/>
      <c r="B36" s="4">
        <v>0.64166666666666672</v>
      </c>
      <c r="C36" s="3">
        <v>102</v>
      </c>
      <c r="D36" s="3" t="s">
        <v>39</v>
      </c>
      <c r="E36" s="3" t="s">
        <v>40</v>
      </c>
      <c r="F36" s="3" t="s">
        <v>37</v>
      </c>
      <c r="G36" s="3">
        <v>206</v>
      </c>
      <c r="H36" s="3">
        <v>64.37</v>
      </c>
      <c r="I36" s="3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"/>
    </row>
  </sheetData>
  <sortState xmlns:xlrd2="http://schemas.microsoft.com/office/spreadsheetml/2017/richdata2" ref="B12:H15">
    <sortCondition descending="1" ref="H12:H15"/>
  </sortState>
  <mergeCells count="13">
    <mergeCell ref="A1:I1"/>
    <mergeCell ref="A11:I11"/>
    <mergeCell ref="A16:I16"/>
    <mergeCell ref="A18:I18"/>
    <mergeCell ref="A5:I5"/>
    <mergeCell ref="A9:I9"/>
    <mergeCell ref="A31:I31"/>
    <mergeCell ref="A33:I33"/>
    <mergeCell ref="A35:I35"/>
    <mergeCell ref="A37:I37"/>
    <mergeCell ref="A21:I21"/>
    <mergeCell ref="A24:I24"/>
    <mergeCell ref="A27:I2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A005-0597-4BC1-A445-2C9C1ACD8396}">
  <dimension ref="A1:AD35"/>
  <sheetViews>
    <sheetView topLeftCell="N15" workbookViewId="0">
      <selection activeCell="AD27" sqref="AD27:AD31"/>
    </sheetView>
  </sheetViews>
  <sheetFormatPr defaultRowHeight="14.5" x14ac:dyDescent="0.35"/>
  <sheetData>
    <row r="1" spans="1:30" x14ac:dyDescent="0.35">
      <c r="A1">
        <v>106</v>
      </c>
      <c r="B1">
        <v>101</v>
      </c>
      <c r="C1">
        <v>107</v>
      </c>
      <c r="E1">
        <v>106</v>
      </c>
      <c r="F1">
        <v>104</v>
      </c>
      <c r="G1">
        <v>103</v>
      </c>
      <c r="I1">
        <v>103</v>
      </c>
      <c r="J1">
        <v>105</v>
      </c>
      <c r="K1">
        <v>102</v>
      </c>
      <c r="L1">
        <v>105</v>
      </c>
      <c r="M1">
        <v>108</v>
      </c>
      <c r="N1">
        <v>109</v>
      </c>
      <c r="P1">
        <v>102</v>
      </c>
      <c r="Q1">
        <v>100</v>
      </c>
      <c r="R1">
        <v>100</v>
      </c>
      <c r="T1">
        <v>101</v>
      </c>
      <c r="U1">
        <v>105</v>
      </c>
      <c r="W1">
        <v>101</v>
      </c>
      <c r="X1">
        <v>104</v>
      </c>
      <c r="Y1">
        <v>105</v>
      </c>
      <c r="AA1">
        <v>102</v>
      </c>
      <c r="AC1">
        <v>102</v>
      </c>
      <c r="AD1">
        <v>103</v>
      </c>
    </row>
    <row r="2" spans="1:30" x14ac:dyDescent="0.35">
      <c r="A2">
        <v>6</v>
      </c>
      <c r="B2">
        <v>7</v>
      </c>
      <c r="C2">
        <v>7</v>
      </c>
      <c r="E2">
        <v>6.5</v>
      </c>
      <c r="F2">
        <v>7</v>
      </c>
      <c r="G2">
        <v>7</v>
      </c>
      <c r="I2">
        <v>7</v>
      </c>
      <c r="J2">
        <v>7.5</v>
      </c>
      <c r="K2">
        <v>7</v>
      </c>
      <c r="L2">
        <v>7.5</v>
      </c>
      <c r="M2">
        <v>8</v>
      </c>
      <c r="N2">
        <v>6.5</v>
      </c>
      <c r="P2">
        <v>7.5</v>
      </c>
      <c r="Q2">
        <v>6.5</v>
      </c>
      <c r="R2">
        <v>6</v>
      </c>
      <c r="T2">
        <v>6.5</v>
      </c>
      <c r="U2">
        <v>7</v>
      </c>
      <c r="W2">
        <v>7.5</v>
      </c>
      <c r="X2">
        <v>6.5</v>
      </c>
      <c r="Y2">
        <v>7</v>
      </c>
      <c r="AA2">
        <v>7</v>
      </c>
      <c r="AC2">
        <v>7</v>
      </c>
      <c r="AD2">
        <v>6</v>
      </c>
    </row>
    <row r="3" spans="1:30" x14ac:dyDescent="0.35">
      <c r="A3">
        <v>6.5</v>
      </c>
      <c r="B3">
        <v>6</v>
      </c>
      <c r="C3">
        <v>7</v>
      </c>
      <c r="E3">
        <v>6</v>
      </c>
      <c r="F3">
        <v>7</v>
      </c>
      <c r="G3">
        <v>6.5</v>
      </c>
      <c r="I3">
        <v>7</v>
      </c>
      <c r="J3">
        <v>8</v>
      </c>
      <c r="K3">
        <v>6.5</v>
      </c>
      <c r="L3">
        <v>8</v>
      </c>
      <c r="M3">
        <v>8</v>
      </c>
      <c r="N3">
        <v>6</v>
      </c>
      <c r="P3">
        <v>7</v>
      </c>
      <c r="Q3">
        <v>7</v>
      </c>
      <c r="R3">
        <v>7</v>
      </c>
      <c r="T3">
        <v>8</v>
      </c>
      <c r="U3">
        <v>7</v>
      </c>
      <c r="W3">
        <v>7.5</v>
      </c>
      <c r="X3">
        <v>7</v>
      </c>
      <c r="Y3">
        <v>7</v>
      </c>
      <c r="AA3">
        <v>5</v>
      </c>
      <c r="AC3">
        <v>6</v>
      </c>
      <c r="AD3">
        <v>7</v>
      </c>
    </row>
    <row r="4" spans="1:30" x14ac:dyDescent="0.35">
      <c r="A4">
        <v>6</v>
      </c>
      <c r="B4">
        <v>5</v>
      </c>
      <c r="C4">
        <v>6.5</v>
      </c>
      <c r="E4">
        <v>6.5</v>
      </c>
      <c r="F4">
        <v>7</v>
      </c>
      <c r="G4">
        <v>6</v>
      </c>
      <c r="I4">
        <v>6</v>
      </c>
      <c r="J4">
        <v>7</v>
      </c>
      <c r="K4">
        <v>7</v>
      </c>
      <c r="L4">
        <v>7</v>
      </c>
      <c r="M4">
        <v>8</v>
      </c>
      <c r="N4">
        <v>6</v>
      </c>
      <c r="P4">
        <v>7</v>
      </c>
      <c r="Q4">
        <v>8</v>
      </c>
      <c r="R4">
        <v>7.5</v>
      </c>
      <c r="T4">
        <v>7</v>
      </c>
      <c r="U4">
        <v>6.5</v>
      </c>
      <c r="W4">
        <v>8</v>
      </c>
      <c r="X4">
        <v>6.5</v>
      </c>
      <c r="Y4">
        <v>7</v>
      </c>
      <c r="AA4">
        <v>7</v>
      </c>
      <c r="AC4">
        <v>6</v>
      </c>
      <c r="AD4">
        <v>7</v>
      </c>
    </row>
    <row r="5" spans="1:30" x14ac:dyDescent="0.35">
      <c r="A5">
        <v>6.5</v>
      </c>
      <c r="B5">
        <v>6</v>
      </c>
      <c r="C5">
        <v>7</v>
      </c>
      <c r="E5">
        <v>6</v>
      </c>
      <c r="F5">
        <v>7</v>
      </c>
      <c r="G5">
        <v>6</v>
      </c>
      <c r="I5">
        <v>6</v>
      </c>
      <c r="J5">
        <v>8</v>
      </c>
      <c r="K5">
        <v>7</v>
      </c>
      <c r="L5">
        <v>8</v>
      </c>
      <c r="M5">
        <v>8</v>
      </c>
      <c r="N5">
        <v>6</v>
      </c>
      <c r="P5">
        <v>7</v>
      </c>
      <c r="Q5">
        <v>8</v>
      </c>
      <c r="R5">
        <v>6</v>
      </c>
      <c r="T5">
        <v>8</v>
      </c>
      <c r="U5">
        <v>7</v>
      </c>
      <c r="W5">
        <v>8</v>
      </c>
      <c r="X5">
        <v>6.5</v>
      </c>
      <c r="Y5">
        <v>7</v>
      </c>
      <c r="AA5">
        <v>7</v>
      </c>
      <c r="AC5">
        <v>7</v>
      </c>
      <c r="AD5">
        <v>7</v>
      </c>
    </row>
    <row r="6" spans="1:30" x14ac:dyDescent="0.35">
      <c r="A6">
        <v>6</v>
      </c>
      <c r="B6">
        <v>6</v>
      </c>
      <c r="C6">
        <v>6.5</v>
      </c>
      <c r="E6">
        <v>12</v>
      </c>
      <c r="F6">
        <v>14</v>
      </c>
      <c r="G6">
        <v>12</v>
      </c>
      <c r="I6">
        <v>7</v>
      </c>
      <c r="J6">
        <v>8</v>
      </c>
      <c r="K6">
        <v>7.5</v>
      </c>
      <c r="L6">
        <v>8</v>
      </c>
      <c r="M6">
        <v>8</v>
      </c>
      <c r="N6">
        <v>6</v>
      </c>
      <c r="P6">
        <v>6.5</v>
      </c>
      <c r="Q6">
        <v>7</v>
      </c>
      <c r="R6">
        <v>7.5</v>
      </c>
      <c r="T6">
        <v>8</v>
      </c>
      <c r="U6">
        <v>7</v>
      </c>
      <c r="W6">
        <v>7.5</v>
      </c>
      <c r="X6">
        <v>6.5</v>
      </c>
      <c r="Y6">
        <v>6.5</v>
      </c>
      <c r="AA6">
        <v>7</v>
      </c>
      <c r="AC6">
        <v>6</v>
      </c>
      <c r="AD6">
        <v>6</v>
      </c>
    </row>
    <row r="7" spans="1:30" x14ac:dyDescent="0.35">
      <c r="A7">
        <v>6</v>
      </c>
      <c r="B7">
        <v>6</v>
      </c>
      <c r="C7">
        <v>7</v>
      </c>
      <c r="E7">
        <v>5.5</v>
      </c>
      <c r="F7">
        <v>7</v>
      </c>
      <c r="G7">
        <v>6.5</v>
      </c>
      <c r="I7">
        <v>6.5</v>
      </c>
      <c r="J7">
        <v>6.5</v>
      </c>
      <c r="K7">
        <v>7</v>
      </c>
      <c r="L7">
        <v>6.5</v>
      </c>
      <c r="M7">
        <v>7</v>
      </c>
      <c r="N7">
        <v>5</v>
      </c>
      <c r="P7">
        <v>6.5</v>
      </c>
      <c r="Q7">
        <v>8</v>
      </c>
      <c r="R7">
        <v>7.5</v>
      </c>
      <c r="T7">
        <v>7</v>
      </c>
      <c r="U7">
        <v>7</v>
      </c>
      <c r="W7">
        <v>7</v>
      </c>
      <c r="X7">
        <v>6.5</v>
      </c>
      <c r="Y7">
        <v>5.5</v>
      </c>
      <c r="AA7">
        <v>6</v>
      </c>
      <c r="AC7">
        <v>6.5</v>
      </c>
      <c r="AD7">
        <v>7</v>
      </c>
    </row>
    <row r="8" spans="1:30" x14ac:dyDescent="0.35">
      <c r="A8">
        <v>6.5</v>
      </c>
      <c r="B8">
        <v>6.5</v>
      </c>
      <c r="C8">
        <v>7</v>
      </c>
      <c r="E8">
        <v>6.5</v>
      </c>
      <c r="F8">
        <v>7.5</v>
      </c>
      <c r="G8">
        <v>6.5</v>
      </c>
      <c r="I8">
        <v>6.5</v>
      </c>
      <c r="J8">
        <v>12</v>
      </c>
      <c r="K8">
        <v>14</v>
      </c>
      <c r="L8">
        <v>12</v>
      </c>
      <c r="M8">
        <v>12</v>
      </c>
      <c r="N8">
        <v>8</v>
      </c>
      <c r="P8">
        <v>6.5</v>
      </c>
      <c r="Q8">
        <v>8</v>
      </c>
      <c r="R8">
        <v>7.5</v>
      </c>
      <c r="T8">
        <v>7</v>
      </c>
      <c r="U8">
        <v>7</v>
      </c>
      <c r="W8">
        <v>14</v>
      </c>
      <c r="X8">
        <v>14</v>
      </c>
      <c r="Y8">
        <v>14</v>
      </c>
      <c r="AA8">
        <v>6.5</v>
      </c>
      <c r="AC8" s="7">
        <v>5.5</v>
      </c>
      <c r="AD8" s="7">
        <v>7.5</v>
      </c>
    </row>
    <row r="9" spans="1:30" x14ac:dyDescent="0.35">
      <c r="A9">
        <v>12</v>
      </c>
      <c r="B9">
        <v>12</v>
      </c>
      <c r="C9">
        <v>12</v>
      </c>
      <c r="E9">
        <v>7</v>
      </c>
      <c r="F9">
        <v>7</v>
      </c>
      <c r="G9">
        <v>6</v>
      </c>
      <c r="I9">
        <v>12</v>
      </c>
      <c r="J9">
        <v>7</v>
      </c>
      <c r="K9">
        <v>7</v>
      </c>
      <c r="L9">
        <v>7</v>
      </c>
      <c r="M9">
        <v>7</v>
      </c>
      <c r="N9">
        <v>5</v>
      </c>
      <c r="P9">
        <v>7</v>
      </c>
      <c r="Q9">
        <v>7</v>
      </c>
      <c r="R9">
        <v>7</v>
      </c>
      <c r="T9">
        <v>13</v>
      </c>
      <c r="U9">
        <v>13</v>
      </c>
      <c r="W9">
        <v>7</v>
      </c>
      <c r="X9">
        <v>7.5</v>
      </c>
      <c r="Y9">
        <v>7</v>
      </c>
      <c r="AA9">
        <v>6.5</v>
      </c>
      <c r="AC9">
        <v>6.5</v>
      </c>
      <c r="AD9" s="7">
        <v>6.5</v>
      </c>
    </row>
    <row r="10" spans="1:30" x14ac:dyDescent="0.35">
      <c r="A10">
        <v>6.5</v>
      </c>
      <c r="B10">
        <v>6</v>
      </c>
      <c r="C10">
        <v>7</v>
      </c>
      <c r="E10">
        <v>6.5</v>
      </c>
      <c r="F10">
        <v>7</v>
      </c>
      <c r="G10">
        <v>6</v>
      </c>
      <c r="I10">
        <v>6.5</v>
      </c>
      <c r="J10">
        <v>7</v>
      </c>
      <c r="K10">
        <v>8</v>
      </c>
      <c r="L10">
        <v>7</v>
      </c>
      <c r="M10">
        <v>8</v>
      </c>
      <c r="N10">
        <v>6</v>
      </c>
      <c r="P10">
        <v>6</v>
      </c>
      <c r="Q10">
        <v>15</v>
      </c>
      <c r="R10">
        <v>8</v>
      </c>
      <c r="T10">
        <v>7</v>
      </c>
      <c r="U10">
        <v>5.5</v>
      </c>
      <c r="W10">
        <v>7</v>
      </c>
      <c r="X10">
        <v>6.5</v>
      </c>
      <c r="Y10">
        <v>4</v>
      </c>
      <c r="AA10">
        <v>7</v>
      </c>
      <c r="AC10">
        <v>6.5</v>
      </c>
      <c r="AD10" s="7">
        <v>6</v>
      </c>
    </row>
    <row r="11" spans="1:30" x14ac:dyDescent="0.35">
      <c r="A11">
        <v>7</v>
      </c>
      <c r="B11">
        <v>6</v>
      </c>
      <c r="C11">
        <v>7</v>
      </c>
      <c r="E11">
        <v>6.5</v>
      </c>
      <c r="F11">
        <v>7</v>
      </c>
      <c r="G11">
        <v>6.5</v>
      </c>
      <c r="I11">
        <v>7</v>
      </c>
      <c r="J11">
        <v>7</v>
      </c>
      <c r="K11">
        <v>7</v>
      </c>
      <c r="L11">
        <v>7</v>
      </c>
      <c r="M11">
        <v>8</v>
      </c>
      <c r="N11">
        <v>6</v>
      </c>
      <c r="P11">
        <v>7</v>
      </c>
      <c r="Q11">
        <v>8</v>
      </c>
      <c r="R11">
        <v>8</v>
      </c>
      <c r="T11">
        <v>7.5</v>
      </c>
      <c r="U11">
        <v>7</v>
      </c>
      <c r="W11">
        <v>7</v>
      </c>
      <c r="X11">
        <v>4</v>
      </c>
      <c r="Y11">
        <v>6.5</v>
      </c>
      <c r="AA11">
        <v>6</v>
      </c>
      <c r="AC11">
        <v>6.5</v>
      </c>
      <c r="AD11" s="7">
        <v>11</v>
      </c>
    </row>
    <row r="12" spans="1:30" x14ac:dyDescent="0.35">
      <c r="A12">
        <v>7</v>
      </c>
      <c r="B12">
        <v>6</v>
      </c>
      <c r="C12">
        <v>6</v>
      </c>
      <c r="E12">
        <v>6.5</v>
      </c>
      <c r="F12">
        <v>7</v>
      </c>
      <c r="G12">
        <v>6.5</v>
      </c>
      <c r="I12">
        <v>7</v>
      </c>
      <c r="J12">
        <v>7.5</v>
      </c>
      <c r="K12">
        <v>6</v>
      </c>
      <c r="L12">
        <v>7.5</v>
      </c>
      <c r="M12">
        <v>7.5</v>
      </c>
      <c r="N12">
        <v>6.5</v>
      </c>
      <c r="P12">
        <v>7</v>
      </c>
      <c r="Q12">
        <v>6.5</v>
      </c>
      <c r="R12">
        <v>6</v>
      </c>
      <c r="T12">
        <v>7</v>
      </c>
      <c r="U12">
        <v>7.5</v>
      </c>
      <c r="W12">
        <v>7</v>
      </c>
      <c r="X12">
        <v>7</v>
      </c>
      <c r="Y12">
        <v>6.5</v>
      </c>
      <c r="AA12">
        <v>6</v>
      </c>
      <c r="AC12">
        <v>7</v>
      </c>
      <c r="AD12" s="7">
        <v>6</v>
      </c>
    </row>
    <row r="13" spans="1:30" x14ac:dyDescent="0.35">
      <c r="A13">
        <v>5</v>
      </c>
      <c r="B13">
        <v>5</v>
      </c>
      <c r="C13">
        <v>7</v>
      </c>
      <c r="E13">
        <v>5.5</v>
      </c>
      <c r="F13">
        <v>6</v>
      </c>
      <c r="G13">
        <v>6</v>
      </c>
      <c r="I13">
        <v>7</v>
      </c>
      <c r="J13">
        <v>7.5</v>
      </c>
      <c r="K13">
        <v>7</v>
      </c>
      <c r="L13">
        <v>7.5</v>
      </c>
      <c r="M13">
        <v>8</v>
      </c>
      <c r="N13">
        <v>6.5</v>
      </c>
      <c r="P13">
        <v>6.5</v>
      </c>
      <c r="Q13">
        <v>8</v>
      </c>
      <c r="R13">
        <v>8</v>
      </c>
      <c r="T13">
        <v>7</v>
      </c>
      <c r="U13">
        <v>7</v>
      </c>
      <c r="W13">
        <v>7</v>
      </c>
      <c r="X13">
        <v>6.5</v>
      </c>
      <c r="Y13">
        <v>7</v>
      </c>
      <c r="AA13">
        <v>6.5</v>
      </c>
      <c r="AC13">
        <v>13</v>
      </c>
      <c r="AD13" s="7">
        <v>6</v>
      </c>
    </row>
    <row r="14" spans="1:30" x14ac:dyDescent="0.35">
      <c r="A14">
        <v>7</v>
      </c>
      <c r="B14">
        <v>7</v>
      </c>
      <c r="C14">
        <v>7</v>
      </c>
      <c r="E14">
        <v>7</v>
      </c>
      <c r="F14">
        <v>7</v>
      </c>
      <c r="G14">
        <v>7</v>
      </c>
      <c r="I14">
        <v>7</v>
      </c>
      <c r="J14">
        <v>7</v>
      </c>
      <c r="K14">
        <v>6.5</v>
      </c>
      <c r="L14">
        <v>7</v>
      </c>
      <c r="M14">
        <v>7.5</v>
      </c>
      <c r="N14">
        <v>5</v>
      </c>
      <c r="P14">
        <v>6</v>
      </c>
      <c r="Q14">
        <v>8</v>
      </c>
      <c r="R14">
        <v>8</v>
      </c>
      <c r="T14">
        <v>7</v>
      </c>
      <c r="U14">
        <v>7</v>
      </c>
      <c r="W14">
        <v>4</v>
      </c>
      <c r="X14">
        <v>6.5</v>
      </c>
      <c r="Y14">
        <v>7</v>
      </c>
      <c r="AA14">
        <v>6.5</v>
      </c>
      <c r="AC14">
        <v>5.5</v>
      </c>
      <c r="AD14" s="7">
        <v>6.5</v>
      </c>
    </row>
    <row r="15" spans="1:30" x14ac:dyDescent="0.35">
      <c r="A15">
        <v>14</v>
      </c>
      <c r="B15">
        <v>12</v>
      </c>
      <c r="C15">
        <v>14</v>
      </c>
      <c r="E15">
        <v>14</v>
      </c>
      <c r="F15">
        <v>14</v>
      </c>
      <c r="G15">
        <v>13</v>
      </c>
      <c r="I15">
        <v>6.5</v>
      </c>
      <c r="J15">
        <v>7.5</v>
      </c>
      <c r="K15">
        <v>6.5</v>
      </c>
      <c r="L15">
        <v>7.5</v>
      </c>
      <c r="M15">
        <v>7</v>
      </c>
      <c r="N15">
        <v>6</v>
      </c>
      <c r="P15">
        <v>7</v>
      </c>
      <c r="Q15">
        <v>7.5</v>
      </c>
      <c r="R15">
        <v>8</v>
      </c>
      <c r="T15">
        <v>8</v>
      </c>
      <c r="U15">
        <v>7</v>
      </c>
      <c r="W15">
        <v>7</v>
      </c>
      <c r="X15">
        <v>7</v>
      </c>
      <c r="Y15">
        <v>6</v>
      </c>
      <c r="AA15">
        <v>6.5</v>
      </c>
      <c r="AC15">
        <v>6</v>
      </c>
      <c r="AD15" s="7">
        <v>7</v>
      </c>
    </row>
    <row r="16" spans="1:30" x14ac:dyDescent="0.35">
      <c r="A16">
        <v>13</v>
      </c>
      <c r="B16">
        <v>12</v>
      </c>
      <c r="C16">
        <v>13</v>
      </c>
      <c r="E16">
        <v>12</v>
      </c>
      <c r="F16">
        <v>13</v>
      </c>
      <c r="G16">
        <v>11</v>
      </c>
      <c r="I16">
        <v>6</v>
      </c>
      <c r="J16">
        <v>7.5</v>
      </c>
      <c r="K16">
        <v>7.5</v>
      </c>
      <c r="L16">
        <v>7.5</v>
      </c>
      <c r="M16">
        <v>6.5</v>
      </c>
      <c r="N16">
        <v>6</v>
      </c>
      <c r="P16">
        <v>15</v>
      </c>
      <c r="Q16">
        <v>7</v>
      </c>
      <c r="R16">
        <v>7</v>
      </c>
      <c r="T16">
        <v>8</v>
      </c>
      <c r="U16">
        <v>7</v>
      </c>
      <c r="W16">
        <v>8</v>
      </c>
      <c r="X16">
        <v>6.5</v>
      </c>
      <c r="Y16">
        <v>7</v>
      </c>
      <c r="AA16">
        <v>6.5</v>
      </c>
      <c r="AC16">
        <v>6</v>
      </c>
      <c r="AD16" s="7">
        <v>6.5</v>
      </c>
    </row>
    <row r="17" spans="1:30" x14ac:dyDescent="0.35">
      <c r="A17">
        <v>14</v>
      </c>
      <c r="B17">
        <v>13</v>
      </c>
      <c r="C17">
        <v>14</v>
      </c>
      <c r="E17">
        <v>13</v>
      </c>
      <c r="F17">
        <v>14</v>
      </c>
      <c r="G17">
        <v>14</v>
      </c>
      <c r="I17">
        <v>7</v>
      </c>
      <c r="J17">
        <v>8</v>
      </c>
      <c r="K17">
        <v>8</v>
      </c>
      <c r="L17">
        <v>8</v>
      </c>
      <c r="M17">
        <v>5.5</v>
      </c>
      <c r="N17">
        <v>7</v>
      </c>
      <c r="P17">
        <v>7.5</v>
      </c>
      <c r="Q17">
        <v>7</v>
      </c>
      <c r="R17">
        <v>8</v>
      </c>
      <c r="T17">
        <v>7</v>
      </c>
      <c r="U17">
        <v>6.5</v>
      </c>
      <c r="W17">
        <v>8</v>
      </c>
      <c r="X17">
        <v>5</v>
      </c>
      <c r="Y17">
        <v>6</v>
      </c>
      <c r="AA17">
        <v>6</v>
      </c>
      <c r="AC17">
        <v>6.5</v>
      </c>
      <c r="AD17" s="7">
        <v>6</v>
      </c>
    </row>
    <row r="18" spans="1:30" x14ac:dyDescent="0.35">
      <c r="A18">
        <v>13</v>
      </c>
      <c r="B18">
        <v>12</v>
      </c>
      <c r="C18">
        <v>13</v>
      </c>
      <c r="E18">
        <v>12</v>
      </c>
      <c r="F18">
        <v>13</v>
      </c>
      <c r="G18">
        <v>12</v>
      </c>
      <c r="I18">
        <v>6.5</v>
      </c>
      <c r="J18">
        <v>7</v>
      </c>
      <c r="K18">
        <v>7</v>
      </c>
      <c r="L18">
        <v>7</v>
      </c>
      <c r="M18">
        <v>8</v>
      </c>
      <c r="N18">
        <v>6.5</v>
      </c>
      <c r="P18">
        <v>6.5</v>
      </c>
      <c r="Q18">
        <v>7</v>
      </c>
      <c r="R18">
        <v>14</v>
      </c>
      <c r="T18">
        <v>7</v>
      </c>
      <c r="U18">
        <v>7</v>
      </c>
      <c r="W18">
        <v>7.5</v>
      </c>
      <c r="X18">
        <v>7.5</v>
      </c>
      <c r="Y18">
        <v>7</v>
      </c>
      <c r="AA18">
        <v>6</v>
      </c>
      <c r="AC18">
        <v>7</v>
      </c>
      <c r="AD18" s="7">
        <v>7</v>
      </c>
    </row>
    <row r="19" spans="1:30" x14ac:dyDescent="0.35">
      <c r="A19">
        <f>SUM(A2:A18)</f>
        <v>142</v>
      </c>
      <c r="B19">
        <f t="shared" ref="B19:D19" si="0">SUM(B2:B18)</f>
        <v>133.5</v>
      </c>
      <c r="C19">
        <f t="shared" si="0"/>
        <v>148</v>
      </c>
      <c r="D19">
        <f t="shared" si="0"/>
        <v>0</v>
      </c>
      <c r="E19">
        <f>SUM(E2:E18)</f>
        <v>139</v>
      </c>
      <c r="F19">
        <f t="shared" ref="F19:G19" si="1">SUM(F2:F18)</f>
        <v>151.5</v>
      </c>
      <c r="G19">
        <f t="shared" si="1"/>
        <v>138.5</v>
      </c>
      <c r="I19">
        <v>6</v>
      </c>
      <c r="J19">
        <v>7</v>
      </c>
      <c r="K19">
        <v>7</v>
      </c>
      <c r="L19">
        <v>7</v>
      </c>
      <c r="M19">
        <v>7.5</v>
      </c>
      <c r="N19">
        <v>6</v>
      </c>
      <c r="P19">
        <v>7.5</v>
      </c>
      <c r="Q19">
        <v>7.6</v>
      </c>
      <c r="R19">
        <v>7</v>
      </c>
      <c r="T19">
        <v>6</v>
      </c>
      <c r="U19">
        <v>6</v>
      </c>
      <c r="W19">
        <v>7</v>
      </c>
      <c r="X19">
        <v>6</v>
      </c>
      <c r="Y19">
        <v>6.5</v>
      </c>
      <c r="AA19">
        <v>6</v>
      </c>
      <c r="AC19">
        <v>6.5</v>
      </c>
      <c r="AD19" s="7">
        <v>5.5</v>
      </c>
    </row>
    <row r="20" spans="1:30" x14ac:dyDescent="0.35">
      <c r="A20">
        <v>220</v>
      </c>
      <c r="B20">
        <v>220</v>
      </c>
      <c r="C20">
        <v>220</v>
      </c>
      <c r="D20">
        <v>220</v>
      </c>
      <c r="E20">
        <v>220</v>
      </c>
      <c r="F20">
        <v>221</v>
      </c>
      <c r="G20">
        <v>222</v>
      </c>
      <c r="I20">
        <v>7</v>
      </c>
      <c r="J20">
        <v>13</v>
      </c>
      <c r="K20">
        <v>13</v>
      </c>
      <c r="L20">
        <v>13</v>
      </c>
      <c r="M20">
        <v>14</v>
      </c>
      <c r="N20">
        <v>12</v>
      </c>
      <c r="P20">
        <v>7</v>
      </c>
      <c r="Q20">
        <v>8</v>
      </c>
      <c r="R20">
        <v>8</v>
      </c>
      <c r="T20">
        <v>7.5</v>
      </c>
      <c r="U20">
        <v>7</v>
      </c>
      <c r="W20">
        <v>13</v>
      </c>
      <c r="X20">
        <v>12</v>
      </c>
      <c r="Y20">
        <v>13</v>
      </c>
      <c r="AA20">
        <v>13</v>
      </c>
      <c r="AC20">
        <v>6</v>
      </c>
      <c r="AD20" s="7">
        <v>5.5</v>
      </c>
    </row>
    <row r="21" spans="1:30" x14ac:dyDescent="0.35">
      <c r="A21">
        <f>A19/A20*100</f>
        <v>64.545454545454547</v>
      </c>
      <c r="B21">
        <f t="shared" ref="B21:D21" si="2">B19/B20*100</f>
        <v>60.68181818181818</v>
      </c>
      <c r="C21">
        <f t="shared" si="2"/>
        <v>67.272727272727266</v>
      </c>
      <c r="D21">
        <f t="shared" si="2"/>
        <v>0</v>
      </c>
      <c r="E21">
        <f>E19/E20*100</f>
        <v>63.181818181818187</v>
      </c>
      <c r="F21">
        <f t="shared" ref="F21:G21" si="3">F19/F20*100</f>
        <v>68.552036199095028</v>
      </c>
      <c r="G21">
        <f t="shared" si="3"/>
        <v>62.387387387387385</v>
      </c>
      <c r="I21">
        <v>6.5</v>
      </c>
      <c r="J21">
        <v>15</v>
      </c>
      <c r="K21">
        <v>15</v>
      </c>
      <c r="L21">
        <v>15</v>
      </c>
      <c r="M21">
        <v>16</v>
      </c>
      <c r="N21">
        <v>12</v>
      </c>
      <c r="P21">
        <v>7</v>
      </c>
      <c r="Q21">
        <v>8</v>
      </c>
      <c r="R21">
        <v>7.5</v>
      </c>
      <c r="T21">
        <v>7</v>
      </c>
      <c r="U21">
        <v>7</v>
      </c>
      <c r="W21">
        <v>16</v>
      </c>
      <c r="X21">
        <v>13</v>
      </c>
      <c r="Y21">
        <v>14</v>
      </c>
      <c r="AA21">
        <v>7</v>
      </c>
      <c r="AC21">
        <v>5.5</v>
      </c>
      <c r="AD21" s="7">
        <v>6.5</v>
      </c>
    </row>
    <row r="22" spans="1:30" x14ac:dyDescent="0.35">
      <c r="W22">
        <f>SUM(W18:W21)</f>
        <v>43.5</v>
      </c>
      <c r="X22">
        <f t="shared" ref="X22:Z22" si="4">SUM(X18:X21)</f>
        <v>38.5</v>
      </c>
      <c r="Y22">
        <f t="shared" si="4"/>
        <v>40.5</v>
      </c>
      <c r="Z22">
        <f t="shared" si="4"/>
        <v>0</v>
      </c>
      <c r="AA22">
        <v>7</v>
      </c>
      <c r="AC22">
        <v>6.5</v>
      </c>
      <c r="AD22" s="7">
        <v>6.5</v>
      </c>
    </row>
    <row r="23" spans="1:30" x14ac:dyDescent="0.35">
      <c r="I23">
        <v>12</v>
      </c>
      <c r="J23">
        <f>SUM(J2:J21)</f>
        <v>165</v>
      </c>
      <c r="K23">
        <f t="shared" ref="K23:N23" si="5">SUM(K2:K21)</f>
        <v>161.5</v>
      </c>
      <c r="L23">
        <f t="shared" si="5"/>
        <v>165</v>
      </c>
      <c r="M23">
        <v>167.5</v>
      </c>
      <c r="N23">
        <f t="shared" si="5"/>
        <v>134</v>
      </c>
      <c r="P23">
        <v>13</v>
      </c>
      <c r="Q23">
        <v>7</v>
      </c>
      <c r="R23">
        <v>7</v>
      </c>
      <c r="T23">
        <v>13</v>
      </c>
      <c r="U23">
        <v>13</v>
      </c>
      <c r="W23">
        <v>159</v>
      </c>
      <c r="X23">
        <f t="shared" ref="X23:Z23" si="6">SUM(X2:X21)</f>
        <v>148.5</v>
      </c>
      <c r="Y23">
        <f t="shared" si="6"/>
        <v>151.5</v>
      </c>
      <c r="Z23">
        <f t="shared" si="6"/>
        <v>0</v>
      </c>
      <c r="AA23">
        <v>6.5</v>
      </c>
      <c r="AC23">
        <v>6.5</v>
      </c>
      <c r="AD23" s="7">
        <v>7</v>
      </c>
    </row>
    <row r="24" spans="1:30" x14ac:dyDescent="0.35">
      <c r="I24">
        <v>14</v>
      </c>
      <c r="J24">
        <v>230</v>
      </c>
      <c r="K24">
        <v>230</v>
      </c>
      <c r="L24">
        <v>230</v>
      </c>
      <c r="M24">
        <v>230</v>
      </c>
      <c r="N24">
        <v>230</v>
      </c>
      <c r="P24">
        <v>14</v>
      </c>
      <c r="Q24">
        <v>8</v>
      </c>
      <c r="R24">
        <v>15</v>
      </c>
      <c r="T24">
        <v>16</v>
      </c>
      <c r="U24">
        <v>14</v>
      </c>
      <c r="W24">
        <v>230</v>
      </c>
      <c r="X24">
        <v>230</v>
      </c>
      <c r="Y24">
        <v>230</v>
      </c>
      <c r="Z24">
        <v>230</v>
      </c>
      <c r="AA24">
        <v>7</v>
      </c>
      <c r="AC24">
        <v>6.5</v>
      </c>
      <c r="AD24" s="7">
        <v>6</v>
      </c>
    </row>
    <row r="25" spans="1:30" x14ac:dyDescent="0.35">
      <c r="T25">
        <f>SUM(T20:T24)</f>
        <v>43.5</v>
      </c>
      <c r="U25">
        <f t="shared" ref="U25:V25" si="7">SUM(U20:U24)</f>
        <v>41</v>
      </c>
      <c r="V25">
        <f t="shared" si="7"/>
        <v>0</v>
      </c>
      <c r="W25">
        <f>W23/W24*100</f>
        <v>69.130434782608702</v>
      </c>
      <c r="X25">
        <f t="shared" ref="X25:Z25" si="8">X23/X24*100</f>
        <v>64.565217391304358</v>
      </c>
      <c r="Y25">
        <f t="shared" si="8"/>
        <v>65.869565217391298</v>
      </c>
      <c r="Z25">
        <f t="shared" si="8"/>
        <v>0</v>
      </c>
      <c r="AA25">
        <v>7</v>
      </c>
      <c r="AC25">
        <v>7</v>
      </c>
      <c r="AD25" s="7">
        <v>6.5</v>
      </c>
    </row>
    <row r="26" spans="1:30" x14ac:dyDescent="0.35">
      <c r="I26">
        <f>SUM(I2:I24)</f>
        <v>164</v>
      </c>
      <c r="J26">
        <f>J23/J24*100</f>
        <v>71.739130434782609</v>
      </c>
      <c r="K26">
        <f t="shared" ref="K26:N26" si="9">K23/K24*100</f>
        <v>70.217391304347828</v>
      </c>
      <c r="L26">
        <f t="shared" si="9"/>
        <v>71.739130434782609</v>
      </c>
      <c r="M26">
        <f t="shared" si="9"/>
        <v>72.826086956521735</v>
      </c>
      <c r="N26">
        <f t="shared" si="9"/>
        <v>58.260869565217391</v>
      </c>
      <c r="P26">
        <f>SUM(P2:P24)</f>
        <v>172</v>
      </c>
      <c r="Q26">
        <v>7.5</v>
      </c>
      <c r="R26">
        <v>16</v>
      </c>
      <c r="T26">
        <f>SUM(T2:T24)</f>
        <v>179.5</v>
      </c>
      <c r="U26">
        <f t="shared" ref="U26:V26" si="10">SUM(U2:U24)</f>
        <v>170</v>
      </c>
      <c r="V26">
        <f t="shared" si="10"/>
        <v>0</v>
      </c>
      <c r="W26">
        <v>6</v>
      </c>
      <c r="AA26">
        <v>6</v>
      </c>
      <c r="AC26">
        <v>7</v>
      </c>
      <c r="AD26" s="7">
        <v>5.5</v>
      </c>
    </row>
    <row r="27" spans="1:30" x14ac:dyDescent="0.35">
      <c r="I27">
        <v>250</v>
      </c>
      <c r="P27">
        <v>250</v>
      </c>
      <c r="Q27">
        <v>8</v>
      </c>
      <c r="R27">
        <f>SUM(R2:R26)</f>
        <v>191.5</v>
      </c>
      <c r="T27">
        <v>250</v>
      </c>
      <c r="U27">
        <v>250</v>
      </c>
      <c r="V27">
        <v>250</v>
      </c>
      <c r="AA27">
        <v>13</v>
      </c>
      <c r="AC27">
        <v>7</v>
      </c>
      <c r="AD27" s="7">
        <v>7</v>
      </c>
    </row>
    <row r="28" spans="1:30" x14ac:dyDescent="0.35">
      <c r="I28">
        <f>I26/I27*100</f>
        <v>65.600000000000009</v>
      </c>
      <c r="P28">
        <f>P26/P27*100</f>
        <v>68.8</v>
      </c>
      <c r="Q28">
        <v>16</v>
      </c>
      <c r="R28">
        <v>260</v>
      </c>
      <c r="T28">
        <f>T26/T27*100</f>
        <v>71.8</v>
      </c>
      <c r="U28">
        <f t="shared" ref="U28:V28" si="11">U26/U27*100</f>
        <v>68</v>
      </c>
      <c r="V28">
        <f t="shared" si="11"/>
        <v>0</v>
      </c>
      <c r="AA28">
        <v>13</v>
      </c>
      <c r="AC28">
        <v>6</v>
      </c>
      <c r="AD28" s="7">
        <v>6</v>
      </c>
    </row>
    <row r="29" spans="1:30" x14ac:dyDescent="0.35">
      <c r="AA29">
        <f>SUM(AA25:AA28)</f>
        <v>39</v>
      </c>
      <c r="AC29">
        <v>13</v>
      </c>
      <c r="AD29" s="7">
        <v>12</v>
      </c>
    </row>
    <row r="30" spans="1:30" x14ac:dyDescent="0.35">
      <c r="Q30">
        <v>16</v>
      </c>
      <c r="R30">
        <f>R27/R28*100</f>
        <v>73.65384615384616</v>
      </c>
      <c r="AA30">
        <f>SUM(AA2:AA28)</f>
        <v>194.5</v>
      </c>
      <c r="AB30">
        <f>SUM(AB2:AB28)</f>
        <v>0</v>
      </c>
      <c r="AC30">
        <v>14</v>
      </c>
      <c r="AD30" s="7">
        <v>14</v>
      </c>
    </row>
    <row r="31" spans="1:30" x14ac:dyDescent="0.35">
      <c r="AD31" s="7">
        <f>SUM(AD27:AD30)</f>
        <v>39</v>
      </c>
    </row>
    <row r="32" spans="1:30" x14ac:dyDescent="0.35">
      <c r="AC32">
        <f>SUM(AC27:AC30)</f>
        <v>40</v>
      </c>
      <c r="AD32">
        <f>SUM(AD2:AD30)</f>
        <v>204</v>
      </c>
    </row>
    <row r="33" spans="17:30" x14ac:dyDescent="0.35">
      <c r="Q33">
        <f>SUM(Q2:Q30)</f>
        <v>219.6</v>
      </c>
      <c r="AA33">
        <v>300</v>
      </c>
      <c r="AB33">
        <v>300</v>
      </c>
      <c r="AC33">
        <f>SUM(AC2:AC30)</f>
        <v>206</v>
      </c>
      <c r="AD33">
        <v>320</v>
      </c>
    </row>
    <row r="34" spans="17:30" x14ac:dyDescent="0.35">
      <c r="Q34">
        <v>290</v>
      </c>
      <c r="AA34">
        <f>AA30/AA33*100</f>
        <v>64.833333333333329</v>
      </c>
      <c r="AB34">
        <f>AB30/AB33*100</f>
        <v>0</v>
      </c>
      <c r="AC34">
        <v>320</v>
      </c>
      <c r="AD34">
        <f>AD32/AD33*100</f>
        <v>63.749999999999993</v>
      </c>
    </row>
    <row r="35" spans="17:30" x14ac:dyDescent="0.35">
      <c r="Q35">
        <f>Q33/Q34*100</f>
        <v>75.724137931034491</v>
      </c>
      <c r="AC35">
        <f>AC33/AC34*100</f>
        <v>64.375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Arena 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ANNE PEARN</cp:lastModifiedBy>
  <cp:lastPrinted>2026-06-20T10:13:22Z</cp:lastPrinted>
  <dcterms:created xsi:type="dcterms:W3CDTF">2026-06-19T13:01:30Z</dcterms:created>
  <dcterms:modified xsi:type="dcterms:W3CDTF">2026-06-20T14:55:42Z</dcterms:modified>
  <cp:category/>
</cp:coreProperties>
</file>