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eaverhallequestriancentre-my.sharepoint.com/personal/annepearn_beaverhallequestriancentre_onmicrosoft_com/Documents/Dressage 2026/"/>
    </mc:Choice>
  </mc:AlternateContent>
  <xr:revisionPtr revIDLastSave="688" documentId="8_{37117C13-4D32-453E-A614-3ED7E19C0F8E}" xr6:coauthVersionLast="47" xr6:coauthVersionMax="47" xr10:uidLastSave="{F3B6AEF3-2296-4975-9802-0D8ADD5E25FD}"/>
  <bookViews>
    <workbookView xWindow="-110" yWindow="-110" windowWidth="19420" windowHeight="10300" xr2:uid="{00000000-000D-0000-FFFF-FFFF00000000}"/>
  </bookViews>
  <sheets>
    <sheet name="Arena 1" sheetId="1" r:id="rId1"/>
    <sheet name="Sheet1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31" i="2" l="1"/>
  <c r="X31" i="2"/>
  <c r="Y34" i="2"/>
  <c r="V29" i="2"/>
  <c r="V30" i="2"/>
  <c r="U29" i="2"/>
  <c r="U30" i="2"/>
  <c r="S24" i="2"/>
  <c r="S25" i="2"/>
  <c r="Q23" i="2"/>
  <c r="Q25" i="2"/>
  <c r="O27" i="2"/>
  <c r="N27" i="2"/>
  <c r="O28" i="2"/>
  <c r="N28" i="2"/>
  <c r="L22" i="2"/>
  <c r="K22" i="2"/>
  <c r="L25" i="2"/>
  <c r="K25" i="2"/>
  <c r="H28" i="2"/>
  <c r="I28" i="2"/>
  <c r="I30" i="2"/>
  <c r="H30" i="2"/>
  <c r="F19" i="2"/>
  <c r="F20" i="2"/>
  <c r="D20" i="2"/>
  <c r="C20" i="2"/>
  <c r="A20" i="2"/>
  <c r="V33" i="2" l="1"/>
  <c r="X34" i="2"/>
  <c r="U33" i="2"/>
  <c r="S27" i="2"/>
  <c r="Q27" i="2"/>
  <c r="O32" i="2"/>
  <c r="N32" i="2"/>
  <c r="L28" i="2"/>
  <c r="K28" i="2"/>
  <c r="I33" i="2"/>
  <c r="H33" i="2"/>
  <c r="F30" i="2"/>
  <c r="D30" i="2"/>
  <c r="C30" i="2"/>
  <c r="A30" i="2"/>
</calcChain>
</file>

<file path=xl/sharedStrings.xml><?xml version="1.0" encoding="utf-8"?>
<sst xmlns="http://schemas.openxmlformats.org/spreadsheetml/2006/main" count="90" uniqueCount="53">
  <si>
    <t>Class 1 Starters Intro 1 (2024) Snr &amp; Jnr</t>
  </si>
  <si>
    <t>Kristina Ivings</t>
  </si>
  <si>
    <t>Lynaire Le Bling</t>
  </si>
  <si>
    <t>Class 2 Open Intro 2 (2024 )Snr &amp; Jnr</t>
  </si>
  <si>
    <t>Ruth Chadwick</t>
  </si>
  <si>
    <t>Jesme Roc</t>
  </si>
  <si>
    <t>Class 4 Open Prelim 2(2024) Snr &amp; Jnr</t>
  </si>
  <si>
    <t>Kim Mace</t>
  </si>
  <si>
    <t>A.S.H Pleasureland</t>
  </si>
  <si>
    <t>Carol Whitehouse</t>
  </si>
  <si>
    <t>Clonflad domino</t>
  </si>
  <si>
    <t>Poole House Prancers</t>
  </si>
  <si>
    <t>Helen Jordan</t>
  </si>
  <si>
    <t>Buster</t>
  </si>
  <si>
    <t>6 - Team Quest Open Novice 1 2024</t>
  </si>
  <si>
    <t>Laura Foxon</t>
  </si>
  <si>
    <t>Bolt</t>
  </si>
  <si>
    <t>Cathrine Gibbs</t>
  </si>
  <si>
    <t>Sam</t>
  </si>
  <si>
    <t>8 - My Quest Open Introductory 2 2024</t>
  </si>
  <si>
    <t>Nicola Gresswell</t>
  </si>
  <si>
    <t>Cupid Stole My Heart</t>
  </si>
  <si>
    <t>9 - My Quest U21 Preliminary 2 2024</t>
  </si>
  <si>
    <t>Hollie Swietek</t>
  </si>
  <si>
    <t>Oakwood drummer boy</t>
  </si>
  <si>
    <t>10 - My Quest Open Preliminary 2 2024</t>
  </si>
  <si>
    <t>12 - My Quest Open Novice 2 2024</t>
  </si>
  <si>
    <t>Isabel Burrows</t>
  </si>
  <si>
    <t>McCloud Van Vrijhern</t>
  </si>
  <si>
    <t>2 - Preliminary 2 2024 Sponsors: The Centre Line</t>
  </si>
  <si>
    <t>Elspeth Day</t>
  </si>
  <si>
    <t>Stanley SB</t>
  </si>
  <si>
    <t>4 - Novice 2 2024 Sponsors: BETTALIFE</t>
  </si>
  <si>
    <t>Sue Parkes</t>
  </si>
  <si>
    <t>Spink Buster</t>
  </si>
  <si>
    <t>Louise Horrocks</t>
  </si>
  <si>
    <t>Parkfield Cooper</t>
  </si>
  <si>
    <t>3- Preliminary 3 2024 Sponsors: The Centre Line</t>
  </si>
  <si>
    <t>Sutton Grange Elegant Serano</t>
  </si>
  <si>
    <t>5 - Novice 3 2024 Sponsors: BETTALIFE</t>
  </si>
  <si>
    <t>6 - Elementary 4 2024 Sponsors: HorseQuest</t>
  </si>
  <si>
    <t>Cathy tarbox</t>
  </si>
  <si>
    <t>Tresaison Simply Red</t>
  </si>
  <si>
    <t>Hannah Pagett</t>
  </si>
  <si>
    <t>Fodan B</t>
  </si>
  <si>
    <t>7 - Elementary 5 2024 Sponsors: HorseQuest</t>
  </si>
  <si>
    <t>G</t>
  </si>
  <si>
    <t>S</t>
  </si>
  <si>
    <t>B</t>
  </si>
  <si>
    <t>BREAK</t>
  </si>
  <si>
    <t>12;37</t>
  </si>
  <si>
    <t>WD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</si>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</sst>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9"/>
      <color rgb="FFFFFFFF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296B"/>
        <bgColor rgb="FF00296B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2" fillId="0" borderId="1" xfId="0" applyFont="1" applyBorder="1"/>
    <xf numFmtId="20" fontId="2" fillId="0" borderId="1" xfId="0" applyNumberFormat="1" applyFont="1" applyBorder="1"/>
    <xf numFmtId="2" fontId="2" fillId="0" borderId="1" xfId="0" applyNumberFormat="1" applyFont="1" applyBorder="1"/>
    <xf numFmtId="0" fontId="2" fillId="3" borderId="1" xfId="0" applyFont="1" applyFill="1" applyBorder="1"/>
    <xf numFmtId="20" fontId="2" fillId="3" borderId="1" xfId="0" applyNumberFormat="1" applyFont="1" applyFill="1" applyBorder="1"/>
    <xf numFmtId="0" fontId="3" fillId="3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topLeftCell="A20" workbookViewId="0">
      <selection activeCell="M40" sqref="M40"/>
    </sheetView>
  </sheetViews>
  <sheetFormatPr defaultRowHeight="14.5" x14ac:dyDescent="0.35"/>
  <cols>
    <col min="1" max="1" width="7" style="8" bestFit="1" customWidth="1"/>
    <col min="2" max="2" width="4.54296875" style="8" bestFit="1" customWidth="1"/>
    <col min="3" max="3" width="3.26953125" style="8" bestFit="1" customWidth="1"/>
    <col min="4" max="4" width="12.7265625" style="8" bestFit="1" customWidth="1"/>
    <col min="5" max="5" width="20.7265625" style="8" bestFit="1" customWidth="1"/>
    <col min="6" max="6" width="15.36328125" style="8" bestFit="1" customWidth="1"/>
    <col min="7" max="8" width="4.90625" style="8" bestFit="1" customWidth="1"/>
    <col min="9" max="9" width="1.6328125" style="8" bestFit="1" customWidth="1"/>
    <col min="10" max="11" width="9.08984375" bestFit="1"/>
  </cols>
  <sheetData>
    <row r="1" spans="1:9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35">
      <c r="A2" s="2"/>
      <c r="B2" s="3">
        <v>0.4375</v>
      </c>
      <c r="C2" s="2">
        <v>100</v>
      </c>
      <c r="D2" s="2" t="s">
        <v>1</v>
      </c>
      <c r="E2" s="2" t="s">
        <v>2</v>
      </c>
      <c r="F2" s="2"/>
      <c r="G2" s="2">
        <v>141</v>
      </c>
      <c r="H2" s="2">
        <v>64.09</v>
      </c>
      <c r="I2" s="2">
        <v>1</v>
      </c>
    </row>
    <row r="3" spans="1:9" x14ac:dyDescent="0.35">
      <c r="A3" s="1" t="s">
        <v>6</v>
      </c>
      <c r="B3" s="1"/>
      <c r="C3" s="1"/>
      <c r="D3" s="1"/>
      <c r="E3" s="1"/>
      <c r="F3" s="1"/>
      <c r="G3" s="1"/>
      <c r="H3" s="1"/>
      <c r="I3" s="1"/>
    </row>
    <row r="4" spans="1:9" x14ac:dyDescent="0.35">
      <c r="A4" s="2"/>
      <c r="B4" s="3">
        <v>0.44236111111111109</v>
      </c>
      <c r="C4" s="2">
        <v>102</v>
      </c>
      <c r="D4" s="2" t="s">
        <v>7</v>
      </c>
      <c r="E4" s="2" t="s">
        <v>8</v>
      </c>
      <c r="F4" s="2"/>
      <c r="G4" s="2" t="s">
        <v>51</v>
      </c>
      <c r="H4" s="2"/>
      <c r="I4" s="2"/>
    </row>
    <row r="5" spans="1:9" x14ac:dyDescent="0.35">
      <c r="A5" s="1" t="s">
        <v>3</v>
      </c>
      <c r="B5" s="1"/>
      <c r="C5" s="1"/>
      <c r="D5" s="1"/>
      <c r="E5" s="1"/>
      <c r="F5" s="1"/>
      <c r="G5" s="1"/>
      <c r="H5" s="1"/>
      <c r="I5" s="1"/>
    </row>
    <row r="6" spans="1:9" x14ac:dyDescent="0.35">
      <c r="A6" s="2"/>
      <c r="B6" s="3">
        <v>0.44791666666666669</v>
      </c>
      <c r="C6" s="2">
        <v>101</v>
      </c>
      <c r="D6" s="2" t="s">
        <v>4</v>
      </c>
      <c r="E6" s="2" t="s">
        <v>5</v>
      </c>
      <c r="F6" s="2"/>
      <c r="G6" s="2">
        <v>159.5</v>
      </c>
      <c r="H6" s="4">
        <v>72.5</v>
      </c>
      <c r="I6" s="2">
        <v>1</v>
      </c>
    </row>
    <row r="7" spans="1:9" x14ac:dyDescent="0.35">
      <c r="A7" s="2"/>
      <c r="B7" s="3">
        <v>0.45277777777777778</v>
      </c>
      <c r="C7" s="2">
        <v>100</v>
      </c>
      <c r="D7" s="2" t="s">
        <v>1</v>
      </c>
      <c r="E7" s="2" t="s">
        <v>2</v>
      </c>
      <c r="F7" s="2"/>
      <c r="G7" s="2">
        <v>142.5</v>
      </c>
      <c r="H7" s="2">
        <v>64.77</v>
      </c>
      <c r="I7" s="2">
        <v>2</v>
      </c>
    </row>
    <row r="8" spans="1:9" x14ac:dyDescent="0.35">
      <c r="A8" s="1" t="s">
        <v>52</v>
      </c>
      <c r="B8" s="1"/>
      <c r="C8" s="1"/>
      <c r="D8" s="1"/>
      <c r="E8" s="1"/>
      <c r="F8" s="1"/>
      <c r="G8" s="1"/>
      <c r="H8" s="1"/>
      <c r="I8" s="1"/>
    </row>
    <row r="9" spans="1:9" x14ac:dyDescent="0.35">
      <c r="A9" s="2"/>
      <c r="B9" s="3">
        <v>0.45833333333333331</v>
      </c>
      <c r="C9" s="2">
        <v>101</v>
      </c>
      <c r="D9" s="2" t="s">
        <v>9</v>
      </c>
      <c r="E9" s="2" t="s">
        <v>10</v>
      </c>
      <c r="F9" s="2" t="s">
        <v>11</v>
      </c>
      <c r="G9" s="2" t="s">
        <v>51</v>
      </c>
      <c r="H9" s="2"/>
      <c r="I9" s="2"/>
    </row>
    <row r="10" spans="1:9" x14ac:dyDescent="0.35">
      <c r="A10" s="2"/>
      <c r="B10" s="3">
        <v>0.46319444444444446</v>
      </c>
      <c r="C10" s="2">
        <v>102</v>
      </c>
      <c r="D10" s="2" t="s">
        <v>12</v>
      </c>
      <c r="E10" s="2" t="s">
        <v>13</v>
      </c>
      <c r="F10" s="2" t="s">
        <v>11</v>
      </c>
      <c r="G10" s="2" t="s">
        <v>51</v>
      </c>
      <c r="H10" s="2"/>
      <c r="I10" s="2"/>
    </row>
    <row r="11" spans="1:9" x14ac:dyDescent="0.35">
      <c r="A11" s="1" t="s">
        <v>14</v>
      </c>
      <c r="B11" s="1"/>
      <c r="C11" s="1"/>
      <c r="D11" s="1"/>
      <c r="E11" s="1"/>
      <c r="F11" s="1"/>
      <c r="G11" s="1"/>
      <c r="H11" s="1"/>
      <c r="I11" s="1"/>
    </row>
    <row r="12" spans="1:9" x14ac:dyDescent="0.35">
      <c r="A12" s="2"/>
      <c r="B12" s="3">
        <v>0.46875</v>
      </c>
      <c r="C12" s="2">
        <v>104</v>
      </c>
      <c r="D12" s="2" t="s">
        <v>15</v>
      </c>
      <c r="E12" s="2" t="s">
        <v>16</v>
      </c>
      <c r="F12" s="2" t="s">
        <v>11</v>
      </c>
      <c r="G12" s="2" t="s">
        <v>51</v>
      </c>
      <c r="H12" s="2"/>
      <c r="I12" s="2"/>
    </row>
    <row r="13" spans="1:9" x14ac:dyDescent="0.35">
      <c r="A13" s="2"/>
      <c r="B13" s="3">
        <v>0.47361111111111109</v>
      </c>
      <c r="C13" s="2">
        <v>105</v>
      </c>
      <c r="D13" s="2" t="s">
        <v>17</v>
      </c>
      <c r="E13" s="2" t="s">
        <v>18</v>
      </c>
      <c r="F13" s="2" t="s">
        <v>11</v>
      </c>
      <c r="G13" s="2" t="s">
        <v>51</v>
      </c>
      <c r="H13" s="2"/>
      <c r="I13" s="2"/>
    </row>
    <row r="14" spans="1:9" x14ac:dyDescent="0.35">
      <c r="A14" s="1" t="s">
        <v>19</v>
      </c>
      <c r="B14" s="1"/>
      <c r="C14" s="1"/>
      <c r="D14" s="1"/>
      <c r="E14" s="1"/>
      <c r="F14" s="1"/>
      <c r="G14" s="1"/>
      <c r="H14" s="1"/>
      <c r="I14" s="1"/>
    </row>
    <row r="15" spans="1:9" x14ac:dyDescent="0.35">
      <c r="A15" s="2"/>
      <c r="B15" s="3">
        <v>0.47916666666666669</v>
      </c>
      <c r="C15" s="2">
        <v>101</v>
      </c>
      <c r="D15" s="2" t="s">
        <v>9</v>
      </c>
      <c r="E15" s="2" t="s">
        <v>10</v>
      </c>
      <c r="F15" s="2"/>
      <c r="G15" s="2" t="s">
        <v>51</v>
      </c>
      <c r="H15" s="2"/>
      <c r="I15" s="2"/>
    </row>
    <row r="16" spans="1:9" x14ac:dyDescent="0.35">
      <c r="A16" s="2"/>
      <c r="B16" s="3">
        <v>0.48402777777777778</v>
      </c>
      <c r="C16" s="2">
        <v>103</v>
      </c>
      <c r="D16" s="2" t="s">
        <v>20</v>
      </c>
      <c r="E16" s="2" t="s">
        <v>21</v>
      </c>
      <c r="F16" s="2"/>
      <c r="G16" s="2">
        <v>140</v>
      </c>
      <c r="H16" s="2">
        <v>63.63</v>
      </c>
      <c r="I16" s="2"/>
    </row>
    <row r="17" spans="1:9" x14ac:dyDescent="0.35">
      <c r="A17" s="1" t="s">
        <v>22</v>
      </c>
      <c r="B17" s="1"/>
      <c r="C17" s="1"/>
      <c r="D17" s="1"/>
      <c r="E17" s="1"/>
      <c r="F17" s="1"/>
      <c r="G17" s="1"/>
      <c r="H17" s="1"/>
      <c r="I17" s="1"/>
    </row>
    <row r="18" spans="1:9" x14ac:dyDescent="0.35">
      <c r="A18" s="2"/>
      <c r="B18" s="3">
        <v>0.48958333333333331</v>
      </c>
      <c r="C18" s="2">
        <v>107</v>
      </c>
      <c r="D18" s="2" t="s">
        <v>23</v>
      </c>
      <c r="E18" s="2" t="s">
        <v>24</v>
      </c>
      <c r="F18" s="2"/>
      <c r="G18" s="2">
        <v>154</v>
      </c>
      <c r="H18" s="2">
        <v>66.95</v>
      </c>
      <c r="I18" s="2"/>
    </row>
    <row r="19" spans="1:9" x14ac:dyDescent="0.35">
      <c r="A19" s="1" t="s">
        <v>25</v>
      </c>
      <c r="B19" s="1"/>
      <c r="C19" s="1"/>
      <c r="D19" s="1"/>
      <c r="E19" s="1"/>
      <c r="F19" s="1"/>
      <c r="G19" s="1"/>
      <c r="H19" s="1"/>
      <c r="I19" s="1"/>
    </row>
    <row r="20" spans="1:9" x14ac:dyDescent="0.35">
      <c r="A20" s="2"/>
      <c r="B20" s="3">
        <v>0.49444444444444446</v>
      </c>
      <c r="C20" s="2">
        <v>103</v>
      </c>
      <c r="D20" s="2" t="s">
        <v>20</v>
      </c>
      <c r="E20" s="2" t="s">
        <v>21</v>
      </c>
      <c r="F20" s="2"/>
      <c r="G20" s="2">
        <v>140</v>
      </c>
      <c r="H20" s="2">
        <v>60.86</v>
      </c>
      <c r="I20" s="2"/>
    </row>
    <row r="21" spans="1:9" x14ac:dyDescent="0.35">
      <c r="A21" s="1" t="s">
        <v>26</v>
      </c>
      <c r="B21" s="1"/>
      <c r="C21" s="1"/>
      <c r="D21" s="1"/>
      <c r="E21" s="1"/>
      <c r="F21" s="1"/>
      <c r="G21" s="1"/>
      <c r="H21" s="1"/>
      <c r="I21" s="1"/>
    </row>
    <row r="22" spans="1:9" x14ac:dyDescent="0.35">
      <c r="A22" s="2"/>
      <c r="B22" s="3">
        <v>0.49930555555555556</v>
      </c>
      <c r="C22" s="2">
        <v>104</v>
      </c>
      <c r="D22" s="2" t="s">
        <v>15</v>
      </c>
      <c r="E22" s="2" t="s">
        <v>16</v>
      </c>
      <c r="F22" s="2"/>
      <c r="G22" s="2">
        <v>181</v>
      </c>
      <c r="H22" s="2">
        <v>69.61</v>
      </c>
      <c r="I22" s="2">
        <v>1</v>
      </c>
    </row>
    <row r="23" spans="1:9" x14ac:dyDescent="0.35">
      <c r="A23" s="2"/>
      <c r="B23" s="3">
        <v>0.50555555555555554</v>
      </c>
      <c r="C23" s="2">
        <v>106</v>
      </c>
      <c r="D23" s="2" t="s">
        <v>27</v>
      </c>
      <c r="E23" s="2" t="s">
        <v>28</v>
      </c>
      <c r="F23" s="2"/>
      <c r="G23" s="2">
        <v>179.5</v>
      </c>
      <c r="H23" s="2">
        <v>68.77</v>
      </c>
      <c r="I23" s="2">
        <v>2</v>
      </c>
    </row>
    <row r="24" spans="1:9" x14ac:dyDescent="0.35">
      <c r="A24" s="5"/>
      <c r="B24" s="6"/>
      <c r="C24" s="5"/>
      <c r="D24" s="5"/>
      <c r="E24" s="7" t="s">
        <v>49</v>
      </c>
      <c r="F24" s="5"/>
      <c r="G24" s="5"/>
      <c r="H24" s="5"/>
      <c r="I24" s="5"/>
    </row>
    <row r="25" spans="1:9" x14ac:dyDescent="0.35">
      <c r="A25" s="1" t="s">
        <v>29</v>
      </c>
      <c r="B25" s="1"/>
      <c r="C25" s="1"/>
      <c r="D25" s="1"/>
      <c r="E25" s="1"/>
      <c r="F25" s="1"/>
      <c r="G25" s="1"/>
      <c r="H25" s="1"/>
      <c r="I25" s="1"/>
    </row>
    <row r="26" spans="1:9" x14ac:dyDescent="0.35">
      <c r="A26" s="2"/>
      <c r="B26" s="3" t="s">
        <v>50</v>
      </c>
      <c r="C26" s="2">
        <v>106</v>
      </c>
      <c r="D26" s="2" t="s">
        <v>30</v>
      </c>
      <c r="E26" s="2" t="s">
        <v>31</v>
      </c>
      <c r="F26" s="2" t="s">
        <v>46</v>
      </c>
      <c r="G26" s="2">
        <v>169.5</v>
      </c>
      <c r="H26" s="2">
        <v>73.69</v>
      </c>
      <c r="I26" s="2">
        <v>1</v>
      </c>
    </row>
    <row r="27" spans="1:9" x14ac:dyDescent="0.35">
      <c r="A27" s="2"/>
      <c r="B27" s="3">
        <v>0.53055555555555556</v>
      </c>
      <c r="C27" s="2">
        <v>102</v>
      </c>
      <c r="D27" s="2" t="s">
        <v>27</v>
      </c>
      <c r="E27" s="2" t="s">
        <v>28</v>
      </c>
      <c r="F27" s="2" t="s">
        <v>47</v>
      </c>
      <c r="G27" s="2">
        <v>165</v>
      </c>
      <c r="H27" s="2">
        <v>71.73</v>
      </c>
      <c r="I27" s="2">
        <v>1</v>
      </c>
    </row>
    <row r="28" spans="1:9" x14ac:dyDescent="0.35">
      <c r="A28" s="1" t="s">
        <v>32</v>
      </c>
      <c r="B28" s="1"/>
      <c r="C28" s="1"/>
      <c r="D28" s="1"/>
      <c r="E28" s="1"/>
      <c r="F28" s="1"/>
      <c r="G28" s="1"/>
      <c r="H28" s="1"/>
      <c r="I28" s="1"/>
    </row>
    <row r="29" spans="1:9" x14ac:dyDescent="0.35">
      <c r="A29" s="2"/>
      <c r="B29" s="3">
        <v>0.53541666666666665</v>
      </c>
      <c r="C29" s="2">
        <v>101</v>
      </c>
      <c r="D29" s="2" t="s">
        <v>33</v>
      </c>
      <c r="E29" s="2" t="s">
        <v>34</v>
      </c>
      <c r="F29" s="2" t="s">
        <v>48</v>
      </c>
      <c r="G29" s="2" t="s">
        <v>51</v>
      </c>
      <c r="H29" s="2"/>
      <c r="I29" s="2"/>
    </row>
    <row r="30" spans="1:9" x14ac:dyDescent="0.35">
      <c r="A30" s="2"/>
      <c r="B30" s="3">
        <v>0.54027777777777775</v>
      </c>
      <c r="C30" s="2">
        <v>105</v>
      </c>
      <c r="D30" s="2" t="s">
        <v>35</v>
      </c>
      <c r="E30" s="2" t="s">
        <v>36</v>
      </c>
      <c r="F30" s="2" t="s">
        <v>48</v>
      </c>
      <c r="G30" s="2">
        <v>171.5</v>
      </c>
      <c r="H30" s="2">
        <v>68.599999999999994</v>
      </c>
      <c r="I30" s="2">
        <v>1</v>
      </c>
    </row>
    <row r="31" spans="1:9" x14ac:dyDescent="0.35">
      <c r="A31" s="1" t="s">
        <v>37</v>
      </c>
      <c r="B31" s="1"/>
      <c r="C31" s="1"/>
      <c r="D31" s="1"/>
      <c r="E31" s="1"/>
      <c r="F31" s="1"/>
      <c r="G31" s="1"/>
      <c r="H31" s="1"/>
      <c r="I31" s="1"/>
    </row>
    <row r="32" spans="1:9" x14ac:dyDescent="0.35">
      <c r="A32" s="2"/>
      <c r="B32" s="3">
        <v>0.54583333333333328</v>
      </c>
      <c r="C32" s="2">
        <v>106</v>
      </c>
      <c r="D32" s="2" t="s">
        <v>30</v>
      </c>
      <c r="E32" s="2" t="s">
        <v>38</v>
      </c>
      <c r="F32" s="2" t="s">
        <v>46</v>
      </c>
      <c r="G32" s="2">
        <v>173</v>
      </c>
      <c r="H32" s="2">
        <v>72.08</v>
      </c>
      <c r="I32" s="2">
        <v>1</v>
      </c>
    </row>
    <row r="33" spans="1:9" x14ac:dyDescent="0.35">
      <c r="A33" s="1" t="s">
        <v>39</v>
      </c>
      <c r="B33" s="1"/>
      <c r="C33" s="1"/>
      <c r="D33" s="1"/>
      <c r="E33" s="1"/>
      <c r="F33" s="1"/>
      <c r="G33" s="1"/>
      <c r="H33" s="1"/>
      <c r="I33" s="1"/>
    </row>
    <row r="34" spans="1:9" x14ac:dyDescent="0.35">
      <c r="A34" s="2"/>
      <c r="B34" s="3">
        <v>0.55138888888888893</v>
      </c>
      <c r="C34" s="2">
        <v>101</v>
      </c>
      <c r="D34" s="2" t="s">
        <v>33</v>
      </c>
      <c r="E34" s="2" t="s">
        <v>34</v>
      </c>
      <c r="F34" s="2" t="s">
        <v>48</v>
      </c>
      <c r="G34" s="2" t="s">
        <v>51</v>
      </c>
      <c r="H34" s="2"/>
      <c r="I34" s="2"/>
    </row>
    <row r="35" spans="1:9" x14ac:dyDescent="0.35">
      <c r="A35" s="2"/>
      <c r="B35" s="3">
        <v>0.55625000000000002</v>
      </c>
      <c r="C35" s="2">
        <v>105</v>
      </c>
      <c r="D35" s="2" t="s">
        <v>35</v>
      </c>
      <c r="E35" s="2" t="s">
        <v>36</v>
      </c>
      <c r="F35" s="2" t="s">
        <v>48</v>
      </c>
      <c r="G35" s="2">
        <v>171.5</v>
      </c>
      <c r="H35" s="2">
        <v>68.599999999999994</v>
      </c>
      <c r="I35" s="2">
        <v>1</v>
      </c>
    </row>
    <row r="36" spans="1:9" x14ac:dyDescent="0.35">
      <c r="A36" s="1" t="s">
        <v>40</v>
      </c>
      <c r="B36" s="1"/>
      <c r="C36" s="1"/>
      <c r="D36" s="1"/>
      <c r="E36" s="1"/>
      <c r="F36" s="1"/>
      <c r="G36" s="1"/>
      <c r="H36" s="1"/>
      <c r="I36" s="1"/>
    </row>
    <row r="37" spans="1:9" x14ac:dyDescent="0.35">
      <c r="A37" s="2"/>
      <c r="B37" s="3">
        <v>0.56319444444444444</v>
      </c>
      <c r="C37" s="2">
        <v>104</v>
      </c>
      <c r="D37" s="2" t="s">
        <v>41</v>
      </c>
      <c r="E37" s="2" t="s">
        <v>42</v>
      </c>
      <c r="F37" s="2" t="s">
        <v>48</v>
      </c>
      <c r="G37" s="2">
        <v>188.5</v>
      </c>
      <c r="H37" s="2">
        <v>62.83</v>
      </c>
      <c r="I37" s="2">
        <v>1</v>
      </c>
    </row>
    <row r="38" spans="1:9" x14ac:dyDescent="0.35">
      <c r="A38" s="2"/>
      <c r="B38" s="3">
        <v>0.56805555555555554</v>
      </c>
      <c r="C38" s="2">
        <v>103</v>
      </c>
      <c r="D38" s="2" t="s">
        <v>43</v>
      </c>
      <c r="E38" s="2" t="s">
        <v>44</v>
      </c>
      <c r="F38" s="2" t="s">
        <v>47</v>
      </c>
      <c r="G38" s="2">
        <v>180</v>
      </c>
      <c r="H38" s="4">
        <v>60</v>
      </c>
      <c r="I38" s="2">
        <v>1</v>
      </c>
    </row>
    <row r="39" spans="1:9" x14ac:dyDescent="0.35">
      <c r="A39" s="1" t="s">
        <v>45</v>
      </c>
      <c r="B39" s="1"/>
      <c r="C39" s="1"/>
      <c r="D39" s="1"/>
      <c r="E39" s="1"/>
      <c r="F39" s="1"/>
      <c r="G39" s="1"/>
      <c r="H39" s="1"/>
      <c r="I39" s="1"/>
    </row>
    <row r="40" spans="1:9" x14ac:dyDescent="0.35">
      <c r="A40" s="2"/>
      <c r="B40" s="3">
        <v>0.57291666666666663</v>
      </c>
      <c r="C40" s="2">
        <v>104</v>
      </c>
      <c r="D40" s="2" t="s">
        <v>41</v>
      </c>
      <c r="E40" s="2" t="s">
        <v>42</v>
      </c>
      <c r="F40" s="2" t="s">
        <v>48</v>
      </c>
      <c r="G40" s="2">
        <v>188.5</v>
      </c>
      <c r="H40" s="2">
        <v>58.9</v>
      </c>
      <c r="I40" s="2">
        <v>1</v>
      </c>
    </row>
    <row r="41" spans="1:9" x14ac:dyDescent="0.35">
      <c r="A41" s="2"/>
      <c r="B41" s="3">
        <v>0.57777777777777772</v>
      </c>
      <c r="C41" s="2">
        <v>103</v>
      </c>
      <c r="D41" s="2" t="s">
        <v>43</v>
      </c>
      <c r="E41" s="2" t="s">
        <v>44</v>
      </c>
      <c r="F41" s="2" t="s">
        <v>47</v>
      </c>
      <c r="G41" s="2">
        <v>191</v>
      </c>
      <c r="H41" s="2">
        <v>59.68</v>
      </c>
      <c r="I41" s="2">
        <v>1</v>
      </c>
    </row>
    <row r="42" spans="1:9" x14ac:dyDescent="0.35">
      <c r="A42" s="1"/>
      <c r="B42" s="1"/>
      <c r="C42" s="1"/>
      <c r="D42" s="1"/>
      <c r="E42" s="1"/>
      <c r="F42" s="1"/>
      <c r="G42" s="1"/>
      <c r="H42" s="1"/>
      <c r="I42" s="1"/>
    </row>
  </sheetData>
  <mergeCells count="16">
    <mergeCell ref="A19:I19"/>
    <mergeCell ref="A21:I21"/>
    <mergeCell ref="A25:I25"/>
    <mergeCell ref="A5:I5"/>
    <mergeCell ref="A1:I1"/>
    <mergeCell ref="A3:I3"/>
    <mergeCell ref="A8:I8"/>
    <mergeCell ref="A11:I11"/>
    <mergeCell ref="A14:I14"/>
    <mergeCell ref="A17:I17"/>
    <mergeCell ref="A42:I42"/>
    <mergeCell ref="A28:I28"/>
    <mergeCell ref="A31:I31"/>
    <mergeCell ref="A33:I33"/>
    <mergeCell ref="A36:I36"/>
    <mergeCell ref="A39:I3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3EB21-DDB0-4D4E-A638-B8A101357448}">
  <dimension ref="A1:Y35"/>
  <sheetViews>
    <sheetView topLeftCell="N15" workbookViewId="0">
      <selection activeCell="X25" sqref="X25"/>
    </sheetView>
  </sheetViews>
  <sheetFormatPr defaultRowHeight="14.5" x14ac:dyDescent="0.35"/>
  <sheetData>
    <row r="1" spans="1:25" x14ac:dyDescent="0.35">
      <c r="A1">
        <v>100</v>
      </c>
      <c r="C1">
        <v>101</v>
      </c>
      <c r="D1">
        <v>100</v>
      </c>
      <c r="F1">
        <v>103</v>
      </c>
      <c r="H1">
        <v>103</v>
      </c>
      <c r="I1">
        <v>107</v>
      </c>
      <c r="K1">
        <v>106</v>
      </c>
      <c r="L1">
        <v>102</v>
      </c>
      <c r="N1">
        <v>105</v>
      </c>
      <c r="O1">
        <v>106</v>
      </c>
      <c r="Q1">
        <v>106</v>
      </c>
      <c r="S1">
        <v>105</v>
      </c>
      <c r="U1">
        <v>104</v>
      </c>
      <c r="V1">
        <v>103</v>
      </c>
      <c r="X1">
        <v>103</v>
      </c>
      <c r="Y1">
        <v>104</v>
      </c>
    </row>
    <row r="2" spans="1:25" x14ac:dyDescent="0.35">
      <c r="A2">
        <v>6.5</v>
      </c>
      <c r="C2">
        <v>7</v>
      </c>
      <c r="D2">
        <v>7</v>
      </c>
      <c r="F2">
        <v>6.5</v>
      </c>
      <c r="H2">
        <v>7.5</v>
      </c>
      <c r="I2">
        <v>7</v>
      </c>
      <c r="K2">
        <v>7</v>
      </c>
      <c r="L2">
        <v>8</v>
      </c>
      <c r="N2">
        <v>6.5</v>
      </c>
      <c r="O2">
        <v>8</v>
      </c>
      <c r="Q2">
        <v>8</v>
      </c>
      <c r="S2">
        <v>8</v>
      </c>
      <c r="U2">
        <v>7.5</v>
      </c>
      <c r="V2">
        <v>6</v>
      </c>
      <c r="X2">
        <v>6</v>
      </c>
      <c r="Y2">
        <v>8</v>
      </c>
    </row>
    <row r="3" spans="1:25" x14ac:dyDescent="0.35">
      <c r="A3">
        <v>6.5</v>
      </c>
      <c r="C3">
        <v>7</v>
      </c>
      <c r="D3">
        <v>7.5</v>
      </c>
      <c r="F3">
        <v>6.5</v>
      </c>
      <c r="H3">
        <v>7</v>
      </c>
      <c r="I3">
        <v>6.5</v>
      </c>
      <c r="K3">
        <v>8</v>
      </c>
      <c r="L3">
        <v>8</v>
      </c>
      <c r="N3">
        <v>8</v>
      </c>
      <c r="O3">
        <v>8</v>
      </c>
      <c r="Q3">
        <v>8</v>
      </c>
      <c r="S3">
        <v>6.5</v>
      </c>
      <c r="U3">
        <v>6</v>
      </c>
      <c r="V3">
        <v>4</v>
      </c>
      <c r="X3">
        <v>6.5</v>
      </c>
      <c r="Y3">
        <v>5</v>
      </c>
    </row>
    <row r="4" spans="1:25" x14ac:dyDescent="0.35">
      <c r="A4">
        <v>7</v>
      </c>
      <c r="C4">
        <v>8</v>
      </c>
      <c r="D4">
        <v>6.5</v>
      </c>
      <c r="F4">
        <v>6</v>
      </c>
      <c r="H4">
        <v>6.5</v>
      </c>
      <c r="I4">
        <v>4</v>
      </c>
      <c r="K4">
        <v>8</v>
      </c>
      <c r="L4">
        <v>7.5</v>
      </c>
      <c r="N4">
        <v>6.5</v>
      </c>
      <c r="O4">
        <v>6.5</v>
      </c>
      <c r="Q4">
        <v>9</v>
      </c>
      <c r="S4">
        <v>7</v>
      </c>
      <c r="U4">
        <v>6.5</v>
      </c>
      <c r="V4">
        <v>6</v>
      </c>
      <c r="X4">
        <v>7</v>
      </c>
      <c r="Y4">
        <v>5</v>
      </c>
    </row>
    <row r="5" spans="1:25" x14ac:dyDescent="0.35">
      <c r="A5">
        <v>5.5</v>
      </c>
      <c r="C5">
        <v>6.5</v>
      </c>
      <c r="D5">
        <v>6.5</v>
      </c>
      <c r="F5">
        <v>5.5</v>
      </c>
      <c r="H5">
        <v>7</v>
      </c>
      <c r="I5">
        <v>7.5</v>
      </c>
      <c r="K5">
        <v>7.5</v>
      </c>
      <c r="L5">
        <v>7</v>
      </c>
      <c r="N5">
        <v>7</v>
      </c>
      <c r="O5">
        <v>7</v>
      </c>
      <c r="Q5">
        <v>7.5</v>
      </c>
      <c r="S5">
        <v>6</v>
      </c>
      <c r="U5">
        <v>6.5</v>
      </c>
      <c r="V5">
        <v>6.5</v>
      </c>
      <c r="X5">
        <v>6.5</v>
      </c>
      <c r="Y5">
        <v>5</v>
      </c>
    </row>
    <row r="6" spans="1:25" x14ac:dyDescent="0.35">
      <c r="A6">
        <v>6</v>
      </c>
      <c r="C6">
        <v>14</v>
      </c>
      <c r="D6">
        <v>12</v>
      </c>
      <c r="F6">
        <v>11</v>
      </c>
      <c r="H6">
        <v>6.5</v>
      </c>
      <c r="I6">
        <v>7.5</v>
      </c>
      <c r="K6">
        <v>7</v>
      </c>
      <c r="L6">
        <v>7</v>
      </c>
      <c r="N6">
        <v>7</v>
      </c>
      <c r="O6">
        <v>6.5</v>
      </c>
      <c r="Q6">
        <v>8</v>
      </c>
      <c r="S6">
        <v>6.5</v>
      </c>
      <c r="U6">
        <v>7</v>
      </c>
      <c r="V6">
        <v>6</v>
      </c>
      <c r="X6">
        <v>4</v>
      </c>
      <c r="Y6">
        <v>5.5</v>
      </c>
    </row>
    <row r="7" spans="1:25" x14ac:dyDescent="0.35">
      <c r="A7">
        <v>7</v>
      </c>
      <c r="C7">
        <v>7</v>
      </c>
      <c r="D7">
        <v>7</v>
      </c>
      <c r="F7">
        <v>6.5</v>
      </c>
      <c r="H7">
        <v>5.5</v>
      </c>
      <c r="I7">
        <v>7.5</v>
      </c>
      <c r="K7">
        <v>7</v>
      </c>
      <c r="L7">
        <v>8</v>
      </c>
      <c r="N7">
        <v>5.5</v>
      </c>
      <c r="O7">
        <v>5.5</v>
      </c>
      <c r="Q7">
        <v>9</v>
      </c>
      <c r="S7">
        <v>6.5</v>
      </c>
      <c r="U7">
        <v>5.5</v>
      </c>
      <c r="V7">
        <v>6</v>
      </c>
      <c r="X7">
        <v>6</v>
      </c>
      <c r="Y7">
        <v>6</v>
      </c>
    </row>
    <row r="8" spans="1:25" x14ac:dyDescent="0.35">
      <c r="A8">
        <v>6</v>
      </c>
      <c r="C8">
        <v>6.5</v>
      </c>
      <c r="D8">
        <v>6</v>
      </c>
      <c r="F8">
        <v>7</v>
      </c>
      <c r="H8">
        <v>9</v>
      </c>
      <c r="I8">
        <v>12</v>
      </c>
      <c r="K8">
        <v>16</v>
      </c>
      <c r="L8">
        <v>15</v>
      </c>
      <c r="N8">
        <v>7</v>
      </c>
      <c r="O8">
        <v>7</v>
      </c>
      <c r="Q8">
        <v>7.5</v>
      </c>
      <c r="S8">
        <v>7.5</v>
      </c>
      <c r="U8">
        <v>6</v>
      </c>
      <c r="V8">
        <v>5</v>
      </c>
      <c r="X8">
        <v>5.5</v>
      </c>
      <c r="Y8">
        <v>6</v>
      </c>
    </row>
    <row r="9" spans="1:25" x14ac:dyDescent="0.35">
      <c r="A9">
        <v>12</v>
      </c>
      <c r="C9">
        <v>7</v>
      </c>
      <c r="D9">
        <v>6.5</v>
      </c>
      <c r="F9">
        <v>6.5</v>
      </c>
      <c r="H9">
        <v>7</v>
      </c>
      <c r="I9">
        <v>7</v>
      </c>
      <c r="K9">
        <v>8</v>
      </c>
      <c r="L9">
        <v>7.5</v>
      </c>
      <c r="N9">
        <v>7</v>
      </c>
      <c r="O9">
        <v>4.5</v>
      </c>
      <c r="Q9">
        <v>14</v>
      </c>
      <c r="S9">
        <v>6.5</v>
      </c>
      <c r="U9">
        <v>7</v>
      </c>
      <c r="V9">
        <v>4</v>
      </c>
      <c r="X9">
        <v>7</v>
      </c>
      <c r="Y9">
        <v>5</v>
      </c>
    </row>
    <row r="10" spans="1:25" x14ac:dyDescent="0.35">
      <c r="A10">
        <v>6</v>
      </c>
      <c r="C10">
        <v>8</v>
      </c>
      <c r="D10">
        <v>7</v>
      </c>
      <c r="F10">
        <v>7.5</v>
      </c>
      <c r="H10">
        <v>5</v>
      </c>
      <c r="I10">
        <v>7</v>
      </c>
      <c r="K10">
        <v>5</v>
      </c>
      <c r="L10">
        <v>7</v>
      </c>
      <c r="N10">
        <v>7.5</v>
      </c>
      <c r="O10">
        <v>6.5</v>
      </c>
      <c r="Q10">
        <v>7.5</v>
      </c>
      <c r="S10">
        <v>7</v>
      </c>
      <c r="U10">
        <v>6</v>
      </c>
      <c r="V10">
        <v>7.5</v>
      </c>
      <c r="X10">
        <v>6</v>
      </c>
      <c r="Y10">
        <v>6.5</v>
      </c>
    </row>
    <row r="11" spans="1:25" x14ac:dyDescent="0.35">
      <c r="A11">
        <v>6.5</v>
      </c>
      <c r="C11">
        <v>7.5</v>
      </c>
      <c r="D11">
        <v>6</v>
      </c>
      <c r="F11">
        <v>7</v>
      </c>
      <c r="H11">
        <v>6</v>
      </c>
      <c r="I11">
        <v>7.5</v>
      </c>
      <c r="K11">
        <v>7</v>
      </c>
      <c r="L11">
        <v>6.5</v>
      </c>
      <c r="N11">
        <v>6</v>
      </c>
      <c r="O11">
        <v>6.5</v>
      </c>
      <c r="Q11">
        <v>6.5</v>
      </c>
      <c r="S11">
        <v>6.5</v>
      </c>
      <c r="U11">
        <v>5.5</v>
      </c>
      <c r="V11">
        <v>6</v>
      </c>
      <c r="X11">
        <v>5.5</v>
      </c>
      <c r="Y11">
        <v>7</v>
      </c>
    </row>
    <row r="12" spans="1:25" x14ac:dyDescent="0.35">
      <c r="A12">
        <v>7</v>
      </c>
      <c r="C12">
        <v>7.5</v>
      </c>
      <c r="D12">
        <v>5.5</v>
      </c>
      <c r="F12">
        <v>6</v>
      </c>
      <c r="H12">
        <v>5.5</v>
      </c>
      <c r="I12">
        <v>7</v>
      </c>
      <c r="K12">
        <v>6.5</v>
      </c>
      <c r="L12">
        <v>7</v>
      </c>
      <c r="N12">
        <v>7</v>
      </c>
      <c r="O12">
        <v>7.5</v>
      </c>
      <c r="Q12">
        <v>8</v>
      </c>
      <c r="S12">
        <v>6</v>
      </c>
      <c r="U12">
        <v>5.5</v>
      </c>
      <c r="V12">
        <v>7</v>
      </c>
      <c r="X12">
        <v>7</v>
      </c>
      <c r="Y12">
        <v>7</v>
      </c>
    </row>
    <row r="13" spans="1:25" x14ac:dyDescent="0.35">
      <c r="A13">
        <v>6</v>
      </c>
      <c r="C13">
        <v>6.5</v>
      </c>
      <c r="D13">
        <v>6</v>
      </c>
      <c r="F13">
        <v>5.5</v>
      </c>
      <c r="H13">
        <v>6.5</v>
      </c>
      <c r="I13">
        <v>6.5</v>
      </c>
      <c r="K13">
        <v>6.5</v>
      </c>
      <c r="L13">
        <v>6.5</v>
      </c>
      <c r="N13">
        <v>6.5</v>
      </c>
      <c r="O13">
        <v>7.5</v>
      </c>
      <c r="Q13">
        <v>4</v>
      </c>
      <c r="S13">
        <v>5.5</v>
      </c>
      <c r="U13">
        <v>6.5</v>
      </c>
      <c r="V13">
        <v>6.5</v>
      </c>
      <c r="X13">
        <v>12</v>
      </c>
      <c r="Y13">
        <v>10</v>
      </c>
    </row>
    <row r="14" spans="1:25" x14ac:dyDescent="0.35">
      <c r="A14">
        <v>7</v>
      </c>
      <c r="C14">
        <v>8</v>
      </c>
      <c r="D14">
        <v>7</v>
      </c>
      <c r="F14">
        <v>6.5</v>
      </c>
      <c r="H14">
        <v>6.5</v>
      </c>
      <c r="I14">
        <v>8</v>
      </c>
      <c r="K14">
        <v>8</v>
      </c>
      <c r="L14">
        <v>7</v>
      </c>
      <c r="N14">
        <v>6</v>
      </c>
      <c r="O14">
        <v>7</v>
      </c>
      <c r="Q14">
        <v>6</v>
      </c>
      <c r="S14">
        <v>6.5</v>
      </c>
      <c r="U14">
        <v>6</v>
      </c>
      <c r="V14">
        <v>6.5</v>
      </c>
      <c r="X14">
        <v>5</v>
      </c>
      <c r="Y14">
        <v>6</v>
      </c>
    </row>
    <row r="15" spans="1:25" x14ac:dyDescent="0.35">
      <c r="A15">
        <v>13</v>
      </c>
      <c r="C15">
        <v>16</v>
      </c>
      <c r="D15">
        <v>12</v>
      </c>
      <c r="F15">
        <v>12</v>
      </c>
      <c r="H15">
        <v>6.5</v>
      </c>
      <c r="I15">
        <v>5</v>
      </c>
      <c r="K15">
        <v>7</v>
      </c>
      <c r="L15">
        <v>6.5</v>
      </c>
      <c r="N15">
        <v>6.5</v>
      </c>
      <c r="O15">
        <v>8</v>
      </c>
      <c r="Q15">
        <v>7</v>
      </c>
      <c r="S15">
        <v>7.5</v>
      </c>
      <c r="U15">
        <v>5.5</v>
      </c>
      <c r="V15">
        <v>6.5</v>
      </c>
      <c r="X15">
        <v>4</v>
      </c>
      <c r="Y15">
        <v>4</v>
      </c>
    </row>
    <row r="16" spans="1:25" x14ac:dyDescent="0.35">
      <c r="A16">
        <v>12</v>
      </c>
      <c r="C16">
        <v>15</v>
      </c>
      <c r="D16">
        <v>13</v>
      </c>
      <c r="F16">
        <v>13</v>
      </c>
      <c r="H16">
        <v>5</v>
      </c>
      <c r="I16">
        <v>6</v>
      </c>
      <c r="K16">
        <v>7.5</v>
      </c>
      <c r="L16">
        <v>7.5</v>
      </c>
      <c r="N16">
        <v>6.5</v>
      </c>
      <c r="O16">
        <v>6</v>
      </c>
      <c r="Q16">
        <v>6</v>
      </c>
      <c r="S16">
        <v>7</v>
      </c>
      <c r="U16">
        <v>5.5</v>
      </c>
      <c r="V16">
        <v>5</v>
      </c>
      <c r="X16">
        <v>5</v>
      </c>
      <c r="Y16">
        <v>5.5</v>
      </c>
    </row>
    <row r="17" spans="1:25" x14ac:dyDescent="0.35">
      <c r="A17">
        <v>14</v>
      </c>
      <c r="C17">
        <v>14</v>
      </c>
      <c r="D17">
        <v>14</v>
      </c>
      <c r="F17">
        <v>14</v>
      </c>
      <c r="H17">
        <v>5.5</v>
      </c>
      <c r="I17">
        <v>7</v>
      </c>
      <c r="K17">
        <v>6.5</v>
      </c>
      <c r="L17">
        <v>6.5</v>
      </c>
      <c r="N17">
        <v>7</v>
      </c>
      <c r="O17">
        <v>7.5</v>
      </c>
      <c r="Q17">
        <v>6</v>
      </c>
      <c r="S17">
        <v>7.5</v>
      </c>
      <c r="U17">
        <v>5.5</v>
      </c>
      <c r="V17">
        <v>6.5</v>
      </c>
      <c r="X17">
        <v>6.5</v>
      </c>
      <c r="Y17">
        <v>5</v>
      </c>
    </row>
    <row r="18" spans="1:25" x14ac:dyDescent="0.35">
      <c r="A18">
        <v>13</v>
      </c>
      <c r="C18">
        <v>14</v>
      </c>
      <c r="D18">
        <v>13</v>
      </c>
      <c r="F18">
        <v>13</v>
      </c>
      <c r="H18">
        <v>6.5</v>
      </c>
      <c r="I18">
        <v>7</v>
      </c>
      <c r="K18">
        <v>8</v>
      </c>
      <c r="L18">
        <v>7.5</v>
      </c>
      <c r="N18">
        <v>15</v>
      </c>
      <c r="O18">
        <v>13</v>
      </c>
      <c r="Q18">
        <v>6.5</v>
      </c>
      <c r="S18">
        <v>15</v>
      </c>
      <c r="U18">
        <v>6</v>
      </c>
      <c r="V18">
        <v>7</v>
      </c>
      <c r="X18">
        <v>7</v>
      </c>
      <c r="Y18">
        <v>6</v>
      </c>
    </row>
    <row r="19" spans="1:25" x14ac:dyDescent="0.35">
      <c r="F19">
        <f>SUM(F14:F18)</f>
        <v>58.5</v>
      </c>
      <c r="H19">
        <v>6</v>
      </c>
      <c r="I19">
        <v>7</v>
      </c>
      <c r="K19">
        <v>8</v>
      </c>
      <c r="L19">
        <v>7</v>
      </c>
      <c r="N19">
        <v>7.5</v>
      </c>
      <c r="O19">
        <v>7</v>
      </c>
      <c r="Q19">
        <v>7.5</v>
      </c>
      <c r="S19">
        <v>6.5</v>
      </c>
      <c r="U19">
        <v>4</v>
      </c>
      <c r="V19">
        <v>7</v>
      </c>
      <c r="X19">
        <v>4.5</v>
      </c>
      <c r="Y19">
        <v>5</v>
      </c>
    </row>
    <row r="20" spans="1:25" x14ac:dyDescent="0.35">
      <c r="A20">
        <f>SUM(A2:A18)</f>
        <v>141</v>
      </c>
      <c r="C20">
        <f>SUM(C2:C18)</f>
        <v>159.5</v>
      </c>
      <c r="D20">
        <f>SUM(D2:D18)</f>
        <v>142.5</v>
      </c>
      <c r="F20">
        <f>SUM(F2:F18)</f>
        <v>140</v>
      </c>
      <c r="H20">
        <v>12</v>
      </c>
      <c r="I20">
        <v>13</v>
      </c>
      <c r="K20">
        <v>15</v>
      </c>
      <c r="L20">
        <v>14</v>
      </c>
      <c r="N20">
        <v>7</v>
      </c>
      <c r="O20">
        <v>6.5</v>
      </c>
      <c r="Q20">
        <v>7</v>
      </c>
      <c r="S20">
        <v>7.5</v>
      </c>
      <c r="U20">
        <v>12</v>
      </c>
      <c r="V20">
        <v>12</v>
      </c>
      <c r="X20">
        <v>4.5</v>
      </c>
      <c r="Y20">
        <v>6</v>
      </c>
    </row>
    <row r="21" spans="1:25" x14ac:dyDescent="0.35">
      <c r="K21">
        <v>16</v>
      </c>
      <c r="L21">
        <v>14</v>
      </c>
      <c r="N21">
        <v>8</v>
      </c>
      <c r="O21">
        <v>7.5</v>
      </c>
      <c r="Q21">
        <v>15</v>
      </c>
      <c r="S21">
        <v>6.5</v>
      </c>
      <c r="U21">
        <v>7</v>
      </c>
      <c r="V21">
        <v>5</v>
      </c>
      <c r="X21">
        <v>5.5</v>
      </c>
      <c r="Y21">
        <v>4.5</v>
      </c>
    </row>
    <row r="22" spans="1:25" x14ac:dyDescent="0.35">
      <c r="K22">
        <f>SUM(K18:K21)</f>
        <v>47</v>
      </c>
      <c r="L22">
        <f>SUM(L18:L21)</f>
        <v>42.5</v>
      </c>
      <c r="N22">
        <v>7</v>
      </c>
      <c r="O22">
        <v>7</v>
      </c>
      <c r="Q22">
        <v>15</v>
      </c>
      <c r="S22">
        <v>14</v>
      </c>
      <c r="U22">
        <v>7</v>
      </c>
      <c r="V22">
        <v>5</v>
      </c>
      <c r="X22">
        <v>6</v>
      </c>
      <c r="Y22">
        <v>5</v>
      </c>
    </row>
    <row r="23" spans="1:25" x14ac:dyDescent="0.35">
      <c r="Q23">
        <f>SUM(Q19:Q22)</f>
        <v>44.5</v>
      </c>
      <c r="S23">
        <v>14</v>
      </c>
      <c r="U23">
        <v>6.5</v>
      </c>
      <c r="V23">
        <v>4</v>
      </c>
      <c r="X23">
        <v>6</v>
      </c>
      <c r="Y23">
        <v>7</v>
      </c>
    </row>
    <row r="24" spans="1:25" x14ac:dyDescent="0.35">
      <c r="S24">
        <f>SUM(S20:S23)</f>
        <v>42</v>
      </c>
      <c r="U24">
        <v>7</v>
      </c>
      <c r="V24">
        <v>7</v>
      </c>
      <c r="X24">
        <v>7</v>
      </c>
      <c r="Y24">
        <v>7</v>
      </c>
    </row>
    <row r="25" spans="1:25" x14ac:dyDescent="0.35">
      <c r="A25">
        <v>220</v>
      </c>
      <c r="C25">
        <v>220</v>
      </c>
      <c r="D25">
        <v>220</v>
      </c>
      <c r="F25">
        <v>220</v>
      </c>
      <c r="H25">
        <v>13</v>
      </c>
      <c r="I25">
        <v>14</v>
      </c>
      <c r="K25">
        <f>SUM(K2:K21)</f>
        <v>169.5</v>
      </c>
      <c r="L25">
        <f>SUM(L2:L21)</f>
        <v>165</v>
      </c>
      <c r="N25">
        <v>14</v>
      </c>
      <c r="O25">
        <v>14</v>
      </c>
      <c r="Q25">
        <f>SUM(Q2:Q22)</f>
        <v>173</v>
      </c>
      <c r="S25">
        <f>SUM(S2:S23)</f>
        <v>171.5</v>
      </c>
      <c r="U25">
        <v>7.5</v>
      </c>
      <c r="V25">
        <v>6.5</v>
      </c>
      <c r="X25">
        <v>7</v>
      </c>
      <c r="Y25">
        <v>7</v>
      </c>
    </row>
    <row r="26" spans="1:25" x14ac:dyDescent="0.35">
      <c r="K26">
        <v>230</v>
      </c>
      <c r="L26">
        <v>230</v>
      </c>
      <c r="N26">
        <v>15</v>
      </c>
      <c r="O26">
        <v>15</v>
      </c>
      <c r="Q26">
        <v>240</v>
      </c>
      <c r="S26">
        <v>250</v>
      </c>
      <c r="U26">
        <v>6.5</v>
      </c>
      <c r="V26">
        <v>6.5</v>
      </c>
      <c r="X26">
        <v>7.5</v>
      </c>
      <c r="Y26">
        <v>6.5</v>
      </c>
    </row>
    <row r="27" spans="1:25" x14ac:dyDescent="0.35">
      <c r="N27">
        <f>SUM(N21:N26)</f>
        <v>44</v>
      </c>
      <c r="O27">
        <f>SUM(O21:O26)</f>
        <v>43.5</v>
      </c>
      <c r="Q27">
        <f>Q25/Q26*100</f>
        <v>72.083333333333329</v>
      </c>
      <c r="S27">
        <f>S25/S26*100</f>
        <v>68.600000000000009</v>
      </c>
      <c r="U27">
        <v>13</v>
      </c>
      <c r="V27">
        <v>12</v>
      </c>
      <c r="X27">
        <v>7</v>
      </c>
      <c r="Y27">
        <v>7</v>
      </c>
    </row>
    <row r="28" spans="1:25" x14ac:dyDescent="0.35">
      <c r="H28">
        <f>SUM(H18:H25)</f>
        <v>37.5</v>
      </c>
      <c r="I28">
        <f>SUM(I18:I25)</f>
        <v>41</v>
      </c>
      <c r="K28">
        <f>K25/K26*100</f>
        <v>73.695652173913047</v>
      </c>
      <c r="L28">
        <f>L25/L26*100</f>
        <v>71.739130434782609</v>
      </c>
      <c r="N28">
        <f>SUM(N2:N26)</f>
        <v>181</v>
      </c>
      <c r="O28">
        <f>SUM(O2:O26)</f>
        <v>179.5</v>
      </c>
      <c r="U28">
        <v>14</v>
      </c>
      <c r="V28">
        <v>13</v>
      </c>
      <c r="X28">
        <v>6.5</v>
      </c>
      <c r="Y28">
        <v>6</v>
      </c>
    </row>
    <row r="29" spans="1:25" x14ac:dyDescent="0.35">
      <c r="U29">
        <f>SUM(U25:U28)</f>
        <v>41</v>
      </c>
      <c r="V29">
        <f>SUM(V25:V28)</f>
        <v>38</v>
      </c>
      <c r="X29">
        <v>12</v>
      </c>
      <c r="Y29">
        <v>13</v>
      </c>
    </row>
    <row r="30" spans="1:25" x14ac:dyDescent="0.35">
      <c r="A30">
        <f>A20/A25*100</f>
        <v>64.090909090909093</v>
      </c>
      <c r="C30">
        <f>C20/C25*100</f>
        <v>72.5</v>
      </c>
      <c r="D30">
        <f>D20/D25*100</f>
        <v>64.772727272727266</v>
      </c>
      <c r="F30">
        <f>F20/F25*100</f>
        <v>63.636363636363633</v>
      </c>
      <c r="H30">
        <f>SUM(H2:H25)</f>
        <v>140</v>
      </c>
      <c r="I30">
        <f>SUM(I2:I25)</f>
        <v>154</v>
      </c>
      <c r="N30">
        <v>260</v>
      </c>
      <c r="O30">
        <v>261</v>
      </c>
      <c r="U30">
        <f>SUM(U2:U28)</f>
        <v>188.5</v>
      </c>
      <c r="V30">
        <f>SUM(V2:V28)</f>
        <v>180</v>
      </c>
      <c r="X30">
        <v>13</v>
      </c>
      <c r="Y30">
        <v>14</v>
      </c>
    </row>
    <row r="31" spans="1:25" x14ac:dyDescent="0.35">
      <c r="X31">
        <f>SUM(X27:X30)</f>
        <v>38.5</v>
      </c>
      <c r="Y31">
        <f>SUM(Y27:Y30)</f>
        <v>40</v>
      </c>
    </row>
    <row r="32" spans="1:25" x14ac:dyDescent="0.35">
      <c r="H32">
        <v>230</v>
      </c>
      <c r="I32">
        <v>230</v>
      </c>
      <c r="N32">
        <f>N28/N30*100</f>
        <v>69.615384615384613</v>
      </c>
      <c r="O32">
        <f>O28/O30*100</f>
        <v>68.773946360153261</v>
      </c>
      <c r="U32">
        <v>300</v>
      </c>
      <c r="V32">
        <v>300</v>
      </c>
      <c r="X32">
        <v>191</v>
      </c>
      <c r="Y32">
        <v>188.5</v>
      </c>
    </row>
    <row r="33" spans="8:25" x14ac:dyDescent="0.35">
      <c r="H33">
        <f>H30/H32*100</f>
        <v>60.869565217391312</v>
      </c>
      <c r="I33">
        <f>I30/I32*100</f>
        <v>66.956521739130437</v>
      </c>
      <c r="U33">
        <f>U30/U32*100</f>
        <v>62.833333333333329</v>
      </c>
      <c r="V33">
        <f>V30/V32*100</f>
        <v>60</v>
      </c>
      <c r="X33">
        <v>320</v>
      </c>
      <c r="Y33">
        <v>320</v>
      </c>
    </row>
    <row r="34" spans="8:25" x14ac:dyDescent="0.35">
      <c r="X34">
        <f>X32/X33*100</f>
        <v>59.687500000000007</v>
      </c>
      <c r="Y34">
        <f>Y32/Y33*100</f>
        <v>58.906250000000007</v>
      </c>
    </row>
    <row r="35" spans="8:25" x14ac:dyDescent="0.35">
      <c r="X35">
        <v>2</v>
      </c>
      <c r="Y3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Arena 1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ANNE PEARN</cp:lastModifiedBy>
  <cp:lastPrinted>2026-06-27T09:38:54Z</cp:lastPrinted>
  <dcterms:created xsi:type="dcterms:W3CDTF">2026-06-26T08:57:03Z</dcterms:created>
  <dcterms:modified xsi:type="dcterms:W3CDTF">2026-06-27T14:39:06Z</dcterms:modified>
  <cp:category/>
</cp:coreProperties>
</file>