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eaverhallequestriancentre-my.sharepoint.com/personal/annepearn_beaverhallequestriancentre_onmicrosoft_com/Documents/Dressage 2026/"/>
    </mc:Choice>
  </mc:AlternateContent>
  <xr:revisionPtr revIDLastSave="698" documentId="8_{953478F2-8CDD-4482-8523-270F21FDACEB}" xr6:coauthVersionLast="47" xr6:coauthVersionMax="47" xr10:uidLastSave="{410D1846-1543-437A-85EC-ED2687A349A9}"/>
  <bookViews>
    <workbookView xWindow="-110" yWindow="-110" windowWidth="19420" windowHeight="10300" xr2:uid="{00000000-000D-0000-FFFF-FFFF00000000}"/>
  </bookViews>
  <sheets>
    <sheet name="Arena 1" sheetId="1" r:id="rId1"/>
    <sheet name="Sheet1" sheetId="2" r:id="rId2"/>
  </sheets>
  <calcPr calcId="191029" forceFullCalc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31" i="2" l="1"/>
  <c r="AC32" i="2"/>
  <c r="AB31" i="2"/>
  <c r="AB32" i="2"/>
  <c r="Y29" i="2"/>
  <c r="Z29" i="2"/>
  <c r="AA29" i="2"/>
  <c r="X29" i="2"/>
  <c r="Y30" i="2"/>
  <c r="Z30" i="2"/>
  <c r="AA30" i="2"/>
  <c r="X30" i="2"/>
  <c r="S26" i="2"/>
  <c r="T26" i="2"/>
  <c r="U26" i="2"/>
  <c r="V26" i="2"/>
  <c r="W26" i="2"/>
  <c r="R26" i="2"/>
  <c r="S27" i="2"/>
  <c r="T27" i="2"/>
  <c r="U27" i="2"/>
  <c r="V27" i="2"/>
  <c r="W27" i="2"/>
  <c r="R27" i="2"/>
  <c r="P24" i="2"/>
  <c r="P25" i="2"/>
  <c r="N25" i="2"/>
  <c r="N27" i="2"/>
  <c r="H23" i="2"/>
  <c r="I23" i="2"/>
  <c r="J23" i="2"/>
  <c r="K23" i="2"/>
  <c r="L23" i="2"/>
  <c r="M23" i="2"/>
  <c r="G23" i="2"/>
  <c r="H27" i="2"/>
  <c r="I27" i="2"/>
  <c r="J27" i="2"/>
  <c r="K27" i="2"/>
  <c r="L27" i="2"/>
  <c r="M27" i="2"/>
  <c r="E30" i="2"/>
  <c r="D30" i="2"/>
  <c r="F30" i="2"/>
  <c r="C30" i="2"/>
  <c r="A20" i="2"/>
  <c r="AC34" i="2" l="1"/>
  <c r="AA33" i="2"/>
  <c r="AB34" i="2"/>
  <c r="Y33" i="2"/>
  <c r="Z33" i="2"/>
  <c r="X33" i="2"/>
  <c r="S30" i="2"/>
  <c r="T30" i="2"/>
  <c r="U30" i="2"/>
  <c r="V30" i="2"/>
  <c r="W30" i="2"/>
  <c r="R30" i="2"/>
  <c r="P28" i="2"/>
  <c r="L30" i="2"/>
  <c r="N30" i="2"/>
  <c r="K30" i="2"/>
  <c r="J30" i="2"/>
  <c r="I30" i="2"/>
  <c r="H30" i="2"/>
  <c r="M30" i="2"/>
  <c r="G30" i="2"/>
  <c r="F33" i="2"/>
  <c r="D33" i="2"/>
  <c r="E33" i="2"/>
  <c r="C33" i="2"/>
  <c r="A22" i="2"/>
</calcChain>
</file>

<file path=xl/sharedStrings.xml><?xml version="1.0" encoding="utf-8"?>
<sst xmlns="http://schemas.openxmlformats.org/spreadsheetml/2006/main" count="65" uniqueCount="37">
  <si>
    <t>Class 1 Starters Intro 1 (2024) Snr &amp; Jnr</t>
  </si>
  <si>
    <t>Class 3 Starters Prelim 1 (2024) Snr &amp; Jnr</t>
  </si>
  <si>
    <t>Kate Hockaday</t>
  </si>
  <si>
    <t>Touchdown Vegas</t>
  </si>
  <si>
    <t>Class 4 Open Prelim 2(2024) Snr &amp; Jnr</t>
  </si>
  <si>
    <t>Eliza Ball</t>
  </si>
  <si>
    <t>Pepsi</t>
  </si>
  <si>
    <t>Diane Brookes</t>
  </si>
  <si>
    <t>2 - Preliminary 2 2024 Sponsors: The Centre Line, Absolute Equestrian</t>
  </si>
  <si>
    <t>Isabella Moody</t>
  </si>
  <si>
    <t>Rocky 1758</t>
  </si>
  <si>
    <t>Silver</t>
  </si>
  <si>
    <t>Kim Mace</t>
  </si>
  <si>
    <t>A.S.H Pleasureland</t>
  </si>
  <si>
    <t>Kate Benson</t>
  </si>
  <si>
    <t>Replicate RW</t>
  </si>
  <si>
    <t>Jessica Oakes</t>
  </si>
  <si>
    <t>Rasputins Rising Star</t>
  </si>
  <si>
    <t>Bronze</t>
  </si>
  <si>
    <t>3 - Preliminary 3 2024 Sponsors: The Centre Line, Absolute Equestrian</t>
  </si>
  <si>
    <t>4 - Novice 1 2024 Sponsors: BETTALIFE</t>
  </si>
  <si>
    <t>Freya Kenworthy</t>
  </si>
  <si>
    <t>Mojo</t>
  </si>
  <si>
    <t>5 - Novice 2 2024 Sponsors: BETTALIFE</t>
  </si>
  <si>
    <t>Ellie Hall</t>
  </si>
  <si>
    <t>Sunny Side Up</t>
  </si>
  <si>
    <t>Chloe Vell</t>
  </si>
  <si>
    <t>Vino Veritas</t>
  </si>
  <si>
    <t>Gold</t>
  </si>
  <si>
    <t>Gabrielle Macdonald</t>
  </si>
  <si>
    <t>Heatwave V</t>
  </si>
  <si>
    <t>6 - Elementary 4 2024 Sponsors: HorseQuest</t>
  </si>
  <si>
    <t>Rose Punchard</t>
  </si>
  <si>
    <t>Tetris</t>
  </si>
  <si>
    <t>7 - Elementary 5 2024 Sponsors: HorseQuest</t>
  </si>
  <si>
    <t>BREAK</t>
  </si>
  <si>
    <t>Rondeno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</si>
</sst>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FFFFFF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296B"/>
        <bgColor rgb="FF00296B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3" borderId="1" xfId="0" applyFont="1" applyFill="1" applyBorder="1"/>
    <xf numFmtId="0" fontId="3" fillId="0" borderId="1" xfId="0" applyFont="1" applyBorder="1"/>
    <xf numFmtId="20" fontId="3" fillId="0" borderId="1" xfId="0" applyNumberFormat="1" applyFont="1" applyBorder="1"/>
    <xf numFmtId="0" fontId="3" fillId="3" borderId="1" xfId="0" applyFont="1" applyFill="1" applyBorder="1"/>
    <xf numFmtId="20" fontId="3" fillId="3" borderId="1" xfId="0" applyNumberFormat="1" applyFont="1" applyFill="1" applyBorder="1"/>
    <xf numFmtId="0" fontId="3" fillId="0" borderId="0" xfId="0" applyFont="1"/>
    <xf numFmtId="2" fontId="3" fillId="0" borderId="1" xfId="0" applyNumberFormat="1" applyFont="1" applyBorder="1"/>
    <xf numFmtId="0" fontId="2" fillId="2" borderId="1" xfId="0" applyFont="1" applyFill="1" applyBorder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1"/>
  <sheetViews>
    <sheetView tabSelected="1" workbookViewId="0">
      <selection activeCell="N16" sqref="N16"/>
    </sheetView>
  </sheetViews>
  <sheetFormatPr defaultRowHeight="14.5" x14ac:dyDescent="0.35"/>
  <cols>
    <col min="1" max="1" width="7" style="6" bestFit="1" customWidth="1"/>
    <col min="2" max="2" width="5.36328125" style="6" bestFit="1" customWidth="1"/>
    <col min="3" max="3" width="3.81640625" style="6" bestFit="1" customWidth="1"/>
    <col min="4" max="4" width="18.26953125" style="6" bestFit="1" customWidth="1"/>
    <col min="5" max="5" width="18.08984375" style="6" bestFit="1" customWidth="1"/>
    <col min="6" max="6" width="6.6328125" style="6" bestFit="1" customWidth="1"/>
    <col min="7" max="8" width="5.81640625" style="6" bestFit="1" customWidth="1"/>
    <col min="9" max="9" width="1.81640625" style="6" bestFit="1" customWidth="1"/>
    <col min="10" max="10" width="3.81640625" style="6" bestFit="1" customWidth="1"/>
    <col min="11" max="17" width="9.08984375" bestFit="1"/>
  </cols>
  <sheetData>
    <row r="1" spans="1:10" x14ac:dyDescent="0.35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</row>
    <row r="2" spans="1:10" x14ac:dyDescent="0.35">
      <c r="A2" s="2"/>
      <c r="B2" s="3">
        <v>0.5</v>
      </c>
      <c r="C2" s="2">
        <v>97</v>
      </c>
      <c r="D2" s="2" t="s">
        <v>7</v>
      </c>
      <c r="E2" s="2" t="s">
        <v>36</v>
      </c>
      <c r="F2" s="2"/>
      <c r="G2" s="2">
        <v>145</v>
      </c>
      <c r="H2" s="7">
        <v>65.900000000000006</v>
      </c>
      <c r="I2" s="2">
        <v>1</v>
      </c>
      <c r="J2" s="2"/>
    </row>
    <row r="3" spans="1:10" x14ac:dyDescent="0.35">
      <c r="A3" s="8" t="s">
        <v>1</v>
      </c>
      <c r="B3" s="8"/>
      <c r="C3" s="8"/>
      <c r="D3" s="8"/>
      <c r="E3" s="8"/>
      <c r="F3" s="8"/>
      <c r="G3" s="8"/>
      <c r="H3" s="8"/>
      <c r="I3" s="8"/>
      <c r="J3" s="8"/>
    </row>
    <row r="4" spans="1:10" x14ac:dyDescent="0.35">
      <c r="A4" s="2"/>
      <c r="B4" s="3">
        <v>0.51527777777777772</v>
      </c>
      <c r="C4" s="2">
        <v>97</v>
      </c>
      <c r="D4" s="2" t="s">
        <v>7</v>
      </c>
      <c r="E4" s="2" t="s">
        <v>36</v>
      </c>
      <c r="F4" s="2"/>
      <c r="G4" s="2">
        <v>163</v>
      </c>
      <c r="H4" s="7">
        <v>65.2</v>
      </c>
      <c r="I4" s="2">
        <v>1</v>
      </c>
      <c r="J4" s="2"/>
    </row>
    <row r="5" spans="1:10" x14ac:dyDescent="0.35">
      <c r="A5" s="2"/>
      <c r="B5" s="3">
        <v>0.51041666666666663</v>
      </c>
      <c r="C5" s="2">
        <v>99</v>
      </c>
      <c r="D5" s="2" t="s">
        <v>5</v>
      </c>
      <c r="E5" s="2" t="s">
        <v>6</v>
      </c>
      <c r="F5" s="2"/>
      <c r="G5" s="2">
        <v>162</v>
      </c>
      <c r="H5" s="7">
        <v>64.8</v>
      </c>
      <c r="I5" s="2">
        <v>2</v>
      </c>
      <c r="J5" s="2"/>
    </row>
    <row r="6" spans="1:10" x14ac:dyDescent="0.35">
      <c r="A6" s="2"/>
      <c r="B6" s="3">
        <v>0.50555555555555554</v>
      </c>
      <c r="C6" s="2">
        <v>100</v>
      </c>
      <c r="D6" s="2" t="s">
        <v>2</v>
      </c>
      <c r="E6" s="2" t="s">
        <v>3</v>
      </c>
      <c r="F6" s="2"/>
      <c r="G6" s="2">
        <v>160</v>
      </c>
      <c r="H6" s="7">
        <v>64</v>
      </c>
      <c r="I6" s="2">
        <v>3</v>
      </c>
      <c r="J6" s="2"/>
    </row>
    <row r="7" spans="1:10" x14ac:dyDescent="0.35">
      <c r="A7" s="8" t="s">
        <v>4</v>
      </c>
      <c r="B7" s="8"/>
      <c r="C7" s="8"/>
      <c r="D7" s="8"/>
      <c r="E7" s="8"/>
      <c r="F7" s="8"/>
      <c r="G7" s="8"/>
      <c r="H7" s="8"/>
      <c r="I7" s="8"/>
      <c r="J7" s="8"/>
    </row>
    <row r="8" spans="1:10" x14ac:dyDescent="0.35">
      <c r="A8" s="2"/>
      <c r="B8" s="3">
        <v>0.52083333333333337</v>
      </c>
      <c r="C8" s="2">
        <v>100</v>
      </c>
      <c r="D8" s="2" t="s">
        <v>2</v>
      </c>
      <c r="E8" s="2" t="s">
        <v>3</v>
      </c>
      <c r="F8" s="2"/>
      <c r="G8" s="2">
        <v>147.5</v>
      </c>
      <c r="H8" s="2">
        <v>64.13</v>
      </c>
      <c r="I8" s="2">
        <v>1</v>
      </c>
      <c r="J8" s="2"/>
    </row>
    <row r="9" spans="1:10" x14ac:dyDescent="0.35">
      <c r="A9" s="8" t="s">
        <v>8</v>
      </c>
      <c r="B9" s="8"/>
      <c r="C9" s="8"/>
      <c r="D9" s="8"/>
      <c r="E9" s="8"/>
      <c r="F9" s="8"/>
      <c r="G9" s="8"/>
      <c r="H9" s="8"/>
      <c r="I9" s="8"/>
      <c r="J9" s="8"/>
    </row>
    <row r="10" spans="1:10" x14ac:dyDescent="0.35">
      <c r="A10" s="2"/>
      <c r="B10" s="3">
        <v>0.53541666666666665</v>
      </c>
      <c r="C10" s="2">
        <v>106</v>
      </c>
      <c r="D10" s="2" t="s">
        <v>14</v>
      </c>
      <c r="E10" s="2" t="s">
        <v>15</v>
      </c>
      <c r="F10" s="2" t="s">
        <v>11</v>
      </c>
      <c r="G10" s="2">
        <v>157.5</v>
      </c>
      <c r="H10" s="2">
        <v>68.47</v>
      </c>
      <c r="I10" s="2">
        <v>1</v>
      </c>
      <c r="J10" s="2"/>
    </row>
    <row r="11" spans="1:10" x14ac:dyDescent="0.35">
      <c r="A11" s="2"/>
      <c r="B11" s="3">
        <v>0.52569444444444446</v>
      </c>
      <c r="C11" s="2">
        <v>102</v>
      </c>
      <c r="D11" s="2" t="s">
        <v>9</v>
      </c>
      <c r="E11" s="2" t="s">
        <v>10</v>
      </c>
      <c r="F11" s="2" t="s">
        <v>11</v>
      </c>
      <c r="G11" s="2">
        <v>157</v>
      </c>
      <c r="H11" s="2">
        <v>68.260000000000005</v>
      </c>
      <c r="I11" s="2">
        <v>2</v>
      </c>
      <c r="J11" s="2"/>
    </row>
    <row r="12" spans="1:10" x14ac:dyDescent="0.35">
      <c r="A12" s="2"/>
      <c r="B12" s="3">
        <v>0.53055555555555556</v>
      </c>
      <c r="C12" s="2">
        <v>105</v>
      </c>
      <c r="D12" s="2" t="s">
        <v>12</v>
      </c>
      <c r="E12" s="2" t="s">
        <v>13</v>
      </c>
      <c r="F12" s="2" t="s">
        <v>11</v>
      </c>
      <c r="G12" s="2">
        <v>153</v>
      </c>
      <c r="H12" s="2">
        <v>66.52</v>
      </c>
      <c r="I12" s="2">
        <v>3</v>
      </c>
      <c r="J12" s="2"/>
    </row>
    <row r="13" spans="1:10" x14ac:dyDescent="0.35">
      <c r="A13" s="2"/>
      <c r="B13" s="3">
        <v>0.54027777777777775</v>
      </c>
      <c r="C13" s="2">
        <v>109</v>
      </c>
      <c r="D13" s="2" t="s">
        <v>16</v>
      </c>
      <c r="E13" s="2" t="s">
        <v>17</v>
      </c>
      <c r="F13" s="2" t="s">
        <v>18</v>
      </c>
      <c r="G13" s="2">
        <v>155.5</v>
      </c>
      <c r="H13" s="7">
        <v>67.599999999999994</v>
      </c>
      <c r="I13" s="2">
        <v>1</v>
      </c>
      <c r="J13" s="2"/>
    </row>
    <row r="14" spans="1:10" x14ac:dyDescent="0.35">
      <c r="A14" s="8" t="s">
        <v>19</v>
      </c>
      <c r="B14" s="8"/>
      <c r="C14" s="8"/>
      <c r="D14" s="8"/>
      <c r="E14" s="8"/>
      <c r="F14" s="8"/>
      <c r="G14" s="8"/>
      <c r="H14" s="8"/>
      <c r="I14" s="8"/>
      <c r="J14" s="8"/>
    </row>
    <row r="15" spans="1:10" x14ac:dyDescent="0.35">
      <c r="A15" s="2"/>
      <c r="B15" s="3">
        <v>0.54583333333333328</v>
      </c>
      <c r="C15" s="2">
        <v>102</v>
      </c>
      <c r="D15" s="2" t="s">
        <v>9</v>
      </c>
      <c r="E15" s="2" t="s">
        <v>10</v>
      </c>
      <c r="F15" s="2" t="s">
        <v>18</v>
      </c>
      <c r="G15" s="2">
        <v>169</v>
      </c>
      <c r="H15" s="2">
        <v>70.41</v>
      </c>
      <c r="I15" s="2">
        <v>1</v>
      </c>
      <c r="J15" s="2"/>
    </row>
    <row r="16" spans="1:10" x14ac:dyDescent="0.35">
      <c r="A16" s="4"/>
      <c r="B16" s="5"/>
      <c r="C16" s="4"/>
      <c r="D16" s="1" t="s">
        <v>35</v>
      </c>
      <c r="E16" s="4"/>
      <c r="F16" s="4"/>
      <c r="G16" s="4"/>
      <c r="H16" s="4"/>
      <c r="I16" s="4"/>
      <c r="J16" s="4"/>
    </row>
    <row r="17" spans="1:10" x14ac:dyDescent="0.35">
      <c r="A17" s="8" t="s">
        <v>20</v>
      </c>
      <c r="B17" s="8"/>
      <c r="C17" s="8"/>
      <c r="D17" s="8"/>
      <c r="E17" s="8"/>
      <c r="F17" s="8"/>
      <c r="G17" s="8"/>
      <c r="H17" s="8"/>
      <c r="I17" s="8"/>
      <c r="J17" s="8"/>
    </row>
    <row r="18" spans="1:10" x14ac:dyDescent="0.35">
      <c r="A18" s="2"/>
      <c r="B18" s="3">
        <v>0.56597222222222221</v>
      </c>
      <c r="C18" s="2">
        <v>107</v>
      </c>
      <c r="D18" s="2" t="s">
        <v>21</v>
      </c>
      <c r="E18" s="2" t="s">
        <v>22</v>
      </c>
      <c r="F18" s="2" t="s">
        <v>11</v>
      </c>
      <c r="G18" s="2">
        <v>170</v>
      </c>
      <c r="H18" s="7">
        <v>68</v>
      </c>
      <c r="I18" s="2">
        <v>1</v>
      </c>
      <c r="J18" s="2"/>
    </row>
    <row r="19" spans="1:10" x14ac:dyDescent="0.35">
      <c r="A19" s="8" t="s">
        <v>23</v>
      </c>
      <c r="B19" s="8"/>
      <c r="C19" s="8"/>
      <c r="D19" s="8"/>
      <c r="E19" s="8"/>
      <c r="F19" s="8"/>
      <c r="G19" s="8"/>
      <c r="H19" s="8"/>
      <c r="I19" s="8"/>
      <c r="J19" s="8"/>
    </row>
    <row r="20" spans="1:10" x14ac:dyDescent="0.35">
      <c r="A20" s="2"/>
      <c r="B20" s="3">
        <v>0.5756944444444444</v>
      </c>
      <c r="C20" s="2">
        <v>103</v>
      </c>
      <c r="D20" s="2" t="s">
        <v>26</v>
      </c>
      <c r="E20" s="2" t="s">
        <v>27</v>
      </c>
      <c r="F20" s="2" t="s">
        <v>28</v>
      </c>
      <c r="G20" s="2">
        <v>183</v>
      </c>
      <c r="H20" s="2">
        <v>70.38</v>
      </c>
      <c r="I20" s="2">
        <v>1</v>
      </c>
      <c r="J20" s="2"/>
    </row>
    <row r="21" spans="1:10" x14ac:dyDescent="0.35">
      <c r="A21" s="2"/>
      <c r="B21" s="3">
        <v>0.5708333333333333</v>
      </c>
      <c r="C21" s="2">
        <v>101</v>
      </c>
      <c r="D21" s="2" t="s">
        <v>24</v>
      </c>
      <c r="E21" s="2" t="s">
        <v>25</v>
      </c>
      <c r="F21" s="2" t="s">
        <v>11</v>
      </c>
      <c r="G21" s="2">
        <v>188</v>
      </c>
      <c r="H21" s="2">
        <v>72.3</v>
      </c>
      <c r="I21" s="2">
        <v>1</v>
      </c>
      <c r="J21" s="2"/>
    </row>
    <row r="22" spans="1:10" x14ac:dyDescent="0.35">
      <c r="A22" s="2"/>
      <c r="B22" s="3">
        <v>0.58680555555555558</v>
      </c>
      <c r="C22" s="2">
        <v>108</v>
      </c>
      <c r="D22" s="2" t="s">
        <v>29</v>
      </c>
      <c r="E22" s="2" t="s">
        <v>30</v>
      </c>
      <c r="F22" s="2" t="s">
        <v>11</v>
      </c>
      <c r="G22" s="2">
        <v>176</v>
      </c>
      <c r="H22" s="2">
        <v>67.69</v>
      </c>
      <c r="I22" s="2">
        <v>2</v>
      </c>
      <c r="J22" s="2"/>
    </row>
    <row r="23" spans="1:10" x14ac:dyDescent="0.35">
      <c r="A23" s="2"/>
      <c r="B23" s="3">
        <v>0.58194444444444449</v>
      </c>
      <c r="C23" s="2">
        <v>107</v>
      </c>
      <c r="D23" s="2" t="s">
        <v>21</v>
      </c>
      <c r="E23" s="2" t="s">
        <v>22</v>
      </c>
      <c r="F23" s="2" t="s">
        <v>11</v>
      </c>
      <c r="G23" s="2">
        <v>175</v>
      </c>
      <c r="H23" s="2">
        <v>67.3</v>
      </c>
      <c r="I23" s="2">
        <v>3</v>
      </c>
      <c r="J23" s="2"/>
    </row>
    <row r="24" spans="1:10" x14ac:dyDescent="0.35">
      <c r="A24" s="8" t="s">
        <v>31</v>
      </c>
      <c r="B24" s="8"/>
      <c r="C24" s="8"/>
      <c r="D24" s="8"/>
      <c r="E24" s="8"/>
      <c r="F24" s="8"/>
      <c r="G24" s="8"/>
      <c r="H24" s="8"/>
      <c r="I24" s="8"/>
      <c r="J24" s="8"/>
    </row>
    <row r="25" spans="1:10" x14ac:dyDescent="0.35">
      <c r="A25" s="2"/>
      <c r="B25" s="3">
        <v>0.59305555555555556</v>
      </c>
      <c r="C25" s="2">
        <v>104</v>
      </c>
      <c r="D25" s="2" t="s">
        <v>32</v>
      </c>
      <c r="E25" s="2" t="s">
        <v>33</v>
      </c>
      <c r="F25" s="2" t="s">
        <v>28</v>
      </c>
      <c r="G25" s="2">
        <v>205</v>
      </c>
      <c r="H25" s="2">
        <v>68.33</v>
      </c>
      <c r="I25" s="2">
        <v>1</v>
      </c>
      <c r="J25" s="2"/>
    </row>
    <row r="26" spans="1:10" x14ac:dyDescent="0.35">
      <c r="A26" s="2"/>
      <c r="B26" s="3">
        <v>0.59791666666666665</v>
      </c>
      <c r="C26" s="2">
        <v>101</v>
      </c>
      <c r="D26" s="2" t="s">
        <v>24</v>
      </c>
      <c r="E26" s="2" t="s">
        <v>25</v>
      </c>
      <c r="F26" s="2" t="s">
        <v>18</v>
      </c>
      <c r="G26" s="2">
        <v>196</v>
      </c>
      <c r="H26" s="2">
        <v>65.33</v>
      </c>
      <c r="I26" s="2">
        <v>1</v>
      </c>
      <c r="J26" s="2"/>
    </row>
    <row r="27" spans="1:10" x14ac:dyDescent="0.35">
      <c r="A27" s="2"/>
      <c r="B27" s="3">
        <v>0.60277777777777775</v>
      </c>
      <c r="C27" s="2">
        <v>103</v>
      </c>
      <c r="D27" s="2" t="s">
        <v>26</v>
      </c>
      <c r="E27" s="2" t="s">
        <v>27</v>
      </c>
      <c r="F27" s="2" t="s">
        <v>28</v>
      </c>
      <c r="G27" s="2">
        <v>201</v>
      </c>
      <c r="H27" s="7">
        <v>67</v>
      </c>
      <c r="I27" s="2">
        <v>2</v>
      </c>
      <c r="J27" s="2"/>
    </row>
    <row r="28" spans="1:10" x14ac:dyDescent="0.35">
      <c r="A28" s="8" t="s">
        <v>34</v>
      </c>
      <c r="B28" s="8"/>
      <c r="C28" s="8"/>
      <c r="D28" s="8"/>
      <c r="E28" s="8"/>
      <c r="F28" s="8"/>
      <c r="G28" s="8"/>
      <c r="H28" s="8"/>
      <c r="I28" s="8"/>
      <c r="J28" s="8"/>
    </row>
    <row r="29" spans="1:10" x14ac:dyDescent="0.35">
      <c r="A29" s="2"/>
      <c r="B29" s="3">
        <v>0.60833333333333328</v>
      </c>
      <c r="C29" s="2">
        <v>108</v>
      </c>
      <c r="D29" s="2" t="s">
        <v>29</v>
      </c>
      <c r="E29" s="2" t="s">
        <v>30</v>
      </c>
      <c r="F29" s="2" t="s">
        <v>18</v>
      </c>
      <c r="G29" s="2">
        <v>207</v>
      </c>
      <c r="H29" s="2">
        <v>64.680000000000007</v>
      </c>
      <c r="I29" s="2">
        <v>1</v>
      </c>
      <c r="J29" s="2"/>
    </row>
    <row r="30" spans="1:10" x14ac:dyDescent="0.35">
      <c r="A30" s="2"/>
      <c r="B30" s="3">
        <v>0.61388888888888893</v>
      </c>
      <c r="C30" s="2">
        <v>104</v>
      </c>
      <c r="D30" s="2" t="s">
        <v>32</v>
      </c>
      <c r="E30" s="2" t="s">
        <v>33</v>
      </c>
      <c r="F30" s="2" t="s">
        <v>28</v>
      </c>
      <c r="G30" s="2">
        <v>204</v>
      </c>
      <c r="H30" s="2">
        <v>63.75</v>
      </c>
      <c r="I30" s="2">
        <v>1</v>
      </c>
      <c r="J30" s="2"/>
    </row>
    <row r="31" spans="1:10" x14ac:dyDescent="0.35">
      <c r="A31" s="8"/>
      <c r="B31" s="8"/>
      <c r="C31" s="8"/>
      <c r="D31" s="8"/>
      <c r="E31" s="8"/>
      <c r="F31" s="8"/>
      <c r="G31" s="8"/>
      <c r="H31" s="8"/>
      <c r="I31" s="8"/>
      <c r="J31" s="8"/>
    </row>
  </sheetData>
  <sortState xmlns:xlrd2="http://schemas.microsoft.com/office/spreadsheetml/2017/richdata2" ref="B21:I23">
    <sortCondition ref="I21:I23"/>
  </sortState>
  <mergeCells count="10">
    <mergeCell ref="A7:J7"/>
    <mergeCell ref="A3:J3"/>
    <mergeCell ref="A1:J1"/>
    <mergeCell ref="A31:J31"/>
    <mergeCell ref="A9:J9"/>
    <mergeCell ref="A14:J14"/>
    <mergeCell ref="A17:J17"/>
    <mergeCell ref="A19:J19"/>
    <mergeCell ref="A24:J24"/>
    <mergeCell ref="A28:J28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3EA24B-514A-46D7-8B2B-C4554BA7D081}">
  <dimension ref="A1:AC34"/>
  <sheetViews>
    <sheetView topLeftCell="O13" workbookViewId="0">
      <selection activeCell="AC35" sqref="AC35"/>
    </sheetView>
  </sheetViews>
  <sheetFormatPr defaultRowHeight="14.5" x14ac:dyDescent="0.35"/>
  <sheetData>
    <row r="1" spans="1:29" x14ac:dyDescent="0.35">
      <c r="A1">
        <v>97</v>
      </c>
      <c r="C1">
        <v>100</v>
      </c>
      <c r="D1">
        <v>99</v>
      </c>
      <c r="E1">
        <v>97</v>
      </c>
      <c r="G1">
        <v>100</v>
      </c>
      <c r="I1">
        <v>102</v>
      </c>
      <c r="J1">
        <v>105</v>
      </c>
      <c r="K1">
        <v>109</v>
      </c>
      <c r="L1">
        <v>106</v>
      </c>
      <c r="N1">
        <v>102</v>
      </c>
      <c r="P1">
        <v>107</v>
      </c>
      <c r="R1">
        <v>101</v>
      </c>
      <c r="S1">
        <v>108</v>
      </c>
      <c r="T1">
        <v>107</v>
      </c>
      <c r="U1">
        <v>103</v>
      </c>
      <c r="X1">
        <v>103</v>
      </c>
      <c r="Y1">
        <v>101</v>
      </c>
      <c r="Z1">
        <v>104</v>
      </c>
      <c r="AB1">
        <v>104</v>
      </c>
      <c r="AC1">
        <v>108</v>
      </c>
    </row>
    <row r="2" spans="1:29" x14ac:dyDescent="0.35">
      <c r="A2">
        <v>6</v>
      </c>
      <c r="C2">
        <v>7</v>
      </c>
      <c r="D2">
        <v>7</v>
      </c>
      <c r="E2">
        <v>6.5</v>
      </c>
      <c r="G2">
        <v>7</v>
      </c>
      <c r="I2">
        <v>7</v>
      </c>
      <c r="J2">
        <v>7.5</v>
      </c>
      <c r="K2">
        <v>6.5</v>
      </c>
      <c r="L2">
        <v>7</v>
      </c>
      <c r="N2">
        <v>7.5</v>
      </c>
      <c r="P2">
        <v>7</v>
      </c>
      <c r="R2">
        <v>8</v>
      </c>
      <c r="S2">
        <v>7</v>
      </c>
      <c r="T2">
        <v>7</v>
      </c>
      <c r="U2">
        <v>7.5</v>
      </c>
      <c r="X2">
        <v>6.5</v>
      </c>
      <c r="Y2">
        <v>7</v>
      </c>
      <c r="Z2">
        <v>7</v>
      </c>
      <c r="AB2">
        <v>7</v>
      </c>
      <c r="AC2">
        <v>6</v>
      </c>
    </row>
    <row r="3" spans="1:29" x14ac:dyDescent="0.35">
      <c r="A3">
        <v>7</v>
      </c>
      <c r="C3">
        <v>7</v>
      </c>
      <c r="D3">
        <v>6</v>
      </c>
      <c r="E3">
        <v>7</v>
      </c>
      <c r="G3">
        <v>7</v>
      </c>
      <c r="I3">
        <v>7.5</v>
      </c>
      <c r="J3">
        <v>7</v>
      </c>
      <c r="K3">
        <v>7</v>
      </c>
      <c r="L3">
        <v>7.5</v>
      </c>
      <c r="N3">
        <v>7.5</v>
      </c>
      <c r="P3">
        <v>7</v>
      </c>
      <c r="R3">
        <v>7.5</v>
      </c>
      <c r="S3">
        <v>7</v>
      </c>
      <c r="T3">
        <v>6.5</v>
      </c>
      <c r="U3">
        <v>6.5</v>
      </c>
      <c r="X3">
        <v>7</v>
      </c>
      <c r="Y3">
        <v>7</v>
      </c>
      <c r="Z3">
        <v>7</v>
      </c>
      <c r="AB3">
        <v>6.5</v>
      </c>
      <c r="AC3">
        <v>6.5</v>
      </c>
    </row>
    <row r="4" spans="1:29" x14ac:dyDescent="0.35">
      <c r="A4">
        <v>7</v>
      </c>
      <c r="C4">
        <v>7</v>
      </c>
      <c r="D4">
        <v>6.5</v>
      </c>
      <c r="E4">
        <v>7</v>
      </c>
      <c r="G4">
        <v>7</v>
      </c>
      <c r="I4">
        <v>7.5</v>
      </c>
      <c r="J4">
        <v>7</v>
      </c>
      <c r="K4">
        <v>7</v>
      </c>
      <c r="L4">
        <v>7.5</v>
      </c>
      <c r="N4">
        <v>7</v>
      </c>
      <c r="P4">
        <v>7</v>
      </c>
      <c r="R4">
        <v>7</v>
      </c>
      <c r="S4">
        <v>6.5</v>
      </c>
      <c r="T4">
        <v>7</v>
      </c>
      <c r="U4">
        <v>7</v>
      </c>
      <c r="X4">
        <v>6.5</v>
      </c>
      <c r="Y4">
        <v>6</v>
      </c>
      <c r="Z4">
        <v>7.5</v>
      </c>
      <c r="AB4">
        <v>7.5</v>
      </c>
      <c r="AC4">
        <v>7</v>
      </c>
    </row>
    <row r="5" spans="1:29" x14ac:dyDescent="0.35">
      <c r="A5">
        <v>6.5</v>
      </c>
      <c r="C5">
        <v>7</v>
      </c>
      <c r="D5">
        <v>6</v>
      </c>
      <c r="E5">
        <v>7</v>
      </c>
      <c r="G5">
        <v>7</v>
      </c>
      <c r="I5">
        <v>7</v>
      </c>
      <c r="J5">
        <v>7</v>
      </c>
      <c r="K5">
        <v>6.5</v>
      </c>
      <c r="L5">
        <v>7.5</v>
      </c>
      <c r="N5">
        <v>7.5</v>
      </c>
      <c r="P5">
        <v>7</v>
      </c>
      <c r="R5">
        <v>8</v>
      </c>
      <c r="S5">
        <v>7</v>
      </c>
      <c r="T5">
        <v>6.5</v>
      </c>
      <c r="U5">
        <v>7</v>
      </c>
      <c r="X5">
        <v>4</v>
      </c>
      <c r="Y5">
        <v>7</v>
      </c>
      <c r="Z5">
        <v>6.5</v>
      </c>
      <c r="AB5">
        <v>6.5</v>
      </c>
      <c r="AC5">
        <v>7</v>
      </c>
    </row>
    <row r="6" spans="1:29" x14ac:dyDescent="0.35">
      <c r="A6">
        <v>7</v>
      </c>
      <c r="C6">
        <v>6.5</v>
      </c>
      <c r="D6">
        <v>7</v>
      </c>
      <c r="E6">
        <v>6.5</v>
      </c>
      <c r="G6">
        <v>6.5</v>
      </c>
      <c r="I6">
        <v>7.5</v>
      </c>
      <c r="J6">
        <v>7.5</v>
      </c>
      <c r="K6">
        <v>7</v>
      </c>
      <c r="L6">
        <v>7.5</v>
      </c>
      <c r="N6">
        <v>7</v>
      </c>
      <c r="P6">
        <v>7</v>
      </c>
      <c r="R6">
        <v>7</v>
      </c>
      <c r="S6">
        <v>7</v>
      </c>
      <c r="T6">
        <v>7</v>
      </c>
      <c r="U6">
        <v>7</v>
      </c>
      <c r="X6">
        <v>6</v>
      </c>
      <c r="Y6">
        <v>7</v>
      </c>
      <c r="Z6">
        <v>7</v>
      </c>
      <c r="AB6">
        <v>6.5</v>
      </c>
      <c r="AC6">
        <v>6.5</v>
      </c>
    </row>
    <row r="7" spans="1:29" x14ac:dyDescent="0.35">
      <c r="A7">
        <v>7</v>
      </c>
      <c r="C7">
        <v>7</v>
      </c>
      <c r="D7">
        <v>6.5</v>
      </c>
      <c r="E7">
        <v>7</v>
      </c>
      <c r="G7">
        <v>5.5</v>
      </c>
      <c r="I7">
        <v>7</v>
      </c>
      <c r="J7">
        <v>7</v>
      </c>
      <c r="K7">
        <v>7</v>
      </c>
      <c r="L7">
        <v>6</v>
      </c>
      <c r="N7">
        <v>7.5</v>
      </c>
      <c r="P7">
        <v>7</v>
      </c>
      <c r="R7">
        <v>7</v>
      </c>
      <c r="S7">
        <v>5</v>
      </c>
      <c r="T7">
        <v>7</v>
      </c>
      <c r="U7">
        <v>7.5</v>
      </c>
      <c r="X7">
        <v>6.5</v>
      </c>
      <c r="Y7">
        <v>6</v>
      </c>
      <c r="Z7">
        <v>6.5</v>
      </c>
      <c r="AB7">
        <v>6</v>
      </c>
      <c r="AC7">
        <v>7</v>
      </c>
    </row>
    <row r="8" spans="1:29" x14ac:dyDescent="0.35">
      <c r="A8">
        <v>6</v>
      </c>
      <c r="C8">
        <v>6.5</v>
      </c>
      <c r="D8">
        <v>6.5</v>
      </c>
      <c r="E8">
        <v>7</v>
      </c>
      <c r="G8">
        <v>13</v>
      </c>
      <c r="I8">
        <v>12</v>
      </c>
      <c r="J8">
        <v>12</v>
      </c>
      <c r="K8">
        <v>14</v>
      </c>
      <c r="L8">
        <v>13</v>
      </c>
      <c r="N8">
        <v>6.5</v>
      </c>
      <c r="P8">
        <v>7</v>
      </c>
      <c r="R8">
        <v>7</v>
      </c>
      <c r="S8">
        <v>6.5</v>
      </c>
      <c r="T8">
        <v>7</v>
      </c>
      <c r="U8">
        <v>7</v>
      </c>
      <c r="X8">
        <v>7</v>
      </c>
      <c r="Y8">
        <v>6.5</v>
      </c>
      <c r="Z8">
        <v>7.5</v>
      </c>
      <c r="AB8">
        <v>7</v>
      </c>
      <c r="AC8">
        <v>6.5</v>
      </c>
    </row>
    <row r="9" spans="1:29" x14ac:dyDescent="0.35">
      <c r="A9">
        <v>12</v>
      </c>
      <c r="C9">
        <v>11</v>
      </c>
      <c r="D9">
        <v>13</v>
      </c>
      <c r="E9">
        <v>13</v>
      </c>
      <c r="G9">
        <v>7</v>
      </c>
      <c r="I9">
        <v>7.5</v>
      </c>
      <c r="J9">
        <v>7</v>
      </c>
      <c r="K9">
        <v>7.5</v>
      </c>
      <c r="L9">
        <v>5.5</v>
      </c>
      <c r="N9">
        <v>13</v>
      </c>
      <c r="P9">
        <v>6.5</v>
      </c>
      <c r="R9">
        <v>7.5</v>
      </c>
      <c r="S9">
        <v>6.5</v>
      </c>
      <c r="T9">
        <v>6.5</v>
      </c>
      <c r="U9">
        <v>7</v>
      </c>
      <c r="X9">
        <v>7</v>
      </c>
      <c r="Y9">
        <v>6.5</v>
      </c>
      <c r="Z9">
        <v>7</v>
      </c>
      <c r="AB9">
        <v>7</v>
      </c>
      <c r="AC9">
        <v>6.5</v>
      </c>
    </row>
    <row r="10" spans="1:29" x14ac:dyDescent="0.35">
      <c r="A10">
        <v>6.5</v>
      </c>
      <c r="C10">
        <v>6</v>
      </c>
      <c r="D10">
        <v>6.5</v>
      </c>
      <c r="E10">
        <v>6</v>
      </c>
      <c r="G10">
        <v>6.5</v>
      </c>
      <c r="I10">
        <v>4</v>
      </c>
      <c r="J10">
        <v>7</v>
      </c>
      <c r="K10">
        <v>6.5</v>
      </c>
      <c r="L10">
        <v>7</v>
      </c>
      <c r="N10">
        <v>7.5</v>
      </c>
      <c r="P10">
        <v>7</v>
      </c>
      <c r="R10">
        <v>7.5</v>
      </c>
      <c r="S10">
        <v>7</v>
      </c>
      <c r="T10">
        <v>6.5</v>
      </c>
      <c r="U10">
        <v>7.5</v>
      </c>
      <c r="X10">
        <v>7</v>
      </c>
      <c r="Y10">
        <v>7</v>
      </c>
      <c r="Z10">
        <v>7</v>
      </c>
      <c r="AB10">
        <v>7</v>
      </c>
      <c r="AC10">
        <v>6.5</v>
      </c>
    </row>
    <row r="11" spans="1:29" x14ac:dyDescent="0.35">
      <c r="A11">
        <v>7</v>
      </c>
      <c r="C11">
        <v>7</v>
      </c>
      <c r="D11">
        <v>6.5</v>
      </c>
      <c r="E11">
        <v>7</v>
      </c>
      <c r="G11">
        <v>6.5</v>
      </c>
      <c r="I11">
        <v>7</v>
      </c>
      <c r="J11">
        <v>7</v>
      </c>
      <c r="K11">
        <v>6.5</v>
      </c>
      <c r="L11">
        <v>7</v>
      </c>
      <c r="N11">
        <v>7</v>
      </c>
      <c r="P11">
        <v>7</v>
      </c>
      <c r="R11">
        <v>7</v>
      </c>
      <c r="S11">
        <v>7</v>
      </c>
      <c r="T11">
        <v>6.5</v>
      </c>
      <c r="U11">
        <v>7</v>
      </c>
      <c r="X11">
        <v>6.5</v>
      </c>
      <c r="Y11">
        <v>4</v>
      </c>
      <c r="Z11">
        <v>6.5</v>
      </c>
      <c r="AB11">
        <v>7.5</v>
      </c>
      <c r="AC11">
        <v>7</v>
      </c>
    </row>
    <row r="12" spans="1:29" x14ac:dyDescent="0.35">
      <c r="P12">
        <v>7</v>
      </c>
      <c r="X12">
        <v>6.5</v>
      </c>
      <c r="Y12">
        <v>6</v>
      </c>
      <c r="Z12">
        <v>7.5</v>
      </c>
      <c r="AB12">
        <v>7</v>
      </c>
      <c r="AC12">
        <v>7</v>
      </c>
    </row>
    <row r="13" spans="1:29" x14ac:dyDescent="0.35">
      <c r="A13">
        <v>6.5</v>
      </c>
      <c r="C13">
        <v>6.5</v>
      </c>
      <c r="D13">
        <v>6.5</v>
      </c>
      <c r="E13">
        <v>7</v>
      </c>
      <c r="G13">
        <v>6</v>
      </c>
      <c r="I13">
        <v>7</v>
      </c>
      <c r="J13">
        <v>6.5</v>
      </c>
      <c r="K13">
        <v>6.5</v>
      </c>
      <c r="L13">
        <v>7</v>
      </c>
      <c r="N13">
        <v>7</v>
      </c>
      <c r="P13">
        <v>6</v>
      </c>
      <c r="R13">
        <v>8</v>
      </c>
      <c r="S13">
        <v>7</v>
      </c>
      <c r="T13">
        <v>6.5</v>
      </c>
      <c r="U13">
        <v>7.5</v>
      </c>
      <c r="X13">
        <v>7</v>
      </c>
      <c r="Y13">
        <v>7</v>
      </c>
      <c r="Z13">
        <v>7</v>
      </c>
      <c r="AB13">
        <v>12</v>
      </c>
      <c r="AC13">
        <v>11</v>
      </c>
    </row>
    <row r="14" spans="1:29" x14ac:dyDescent="0.35">
      <c r="A14">
        <v>6.5</v>
      </c>
      <c r="C14">
        <v>6.5</v>
      </c>
      <c r="D14">
        <v>5.5</v>
      </c>
      <c r="E14">
        <v>6.5</v>
      </c>
      <c r="G14">
        <v>7</v>
      </c>
      <c r="I14">
        <v>7</v>
      </c>
      <c r="J14">
        <v>6</v>
      </c>
      <c r="K14">
        <v>7</v>
      </c>
      <c r="L14">
        <v>7</v>
      </c>
      <c r="N14">
        <v>7.5</v>
      </c>
      <c r="P14">
        <v>7</v>
      </c>
      <c r="R14">
        <v>7</v>
      </c>
      <c r="S14">
        <v>7</v>
      </c>
      <c r="T14">
        <v>6.5</v>
      </c>
      <c r="U14">
        <v>7</v>
      </c>
      <c r="X14">
        <v>7</v>
      </c>
      <c r="Y14">
        <v>7</v>
      </c>
      <c r="Z14">
        <v>7</v>
      </c>
      <c r="AB14">
        <v>6</v>
      </c>
      <c r="AC14">
        <v>4</v>
      </c>
    </row>
    <row r="15" spans="1:29" x14ac:dyDescent="0.35">
      <c r="A15">
        <v>7</v>
      </c>
      <c r="C15">
        <v>6</v>
      </c>
      <c r="D15">
        <v>7</v>
      </c>
      <c r="E15">
        <v>5</v>
      </c>
      <c r="G15">
        <v>5</v>
      </c>
      <c r="I15">
        <v>7.5</v>
      </c>
      <c r="J15">
        <v>4</v>
      </c>
      <c r="K15">
        <v>6.5</v>
      </c>
      <c r="L15">
        <v>7</v>
      </c>
      <c r="N15">
        <v>7</v>
      </c>
      <c r="P15">
        <v>7</v>
      </c>
      <c r="R15">
        <v>7</v>
      </c>
      <c r="S15">
        <v>7</v>
      </c>
      <c r="T15">
        <v>7</v>
      </c>
      <c r="U15">
        <v>6</v>
      </c>
      <c r="X15">
        <v>6.5</v>
      </c>
      <c r="Y15">
        <v>6.5</v>
      </c>
      <c r="Z15">
        <v>7</v>
      </c>
      <c r="AB15">
        <v>6</v>
      </c>
      <c r="AC15">
        <v>7</v>
      </c>
    </row>
    <row r="16" spans="1:29" x14ac:dyDescent="0.35">
      <c r="A16">
        <v>13</v>
      </c>
      <c r="C16">
        <v>6.5</v>
      </c>
      <c r="D16">
        <v>6</v>
      </c>
      <c r="E16">
        <v>6</v>
      </c>
      <c r="G16">
        <v>6.5</v>
      </c>
      <c r="I16">
        <v>7</v>
      </c>
      <c r="J16">
        <v>7</v>
      </c>
      <c r="K16">
        <v>6</v>
      </c>
      <c r="L16">
        <v>7</v>
      </c>
      <c r="N16">
        <v>7</v>
      </c>
      <c r="P16">
        <v>13</v>
      </c>
      <c r="R16">
        <v>7</v>
      </c>
      <c r="S16">
        <v>7</v>
      </c>
      <c r="T16">
        <v>7</v>
      </c>
      <c r="U16">
        <v>7</v>
      </c>
      <c r="X16">
        <v>6.5</v>
      </c>
      <c r="Y16">
        <v>6.5</v>
      </c>
      <c r="Z16">
        <v>7.5</v>
      </c>
      <c r="AB16">
        <v>4</v>
      </c>
      <c r="AC16">
        <v>6.5</v>
      </c>
    </row>
    <row r="17" spans="1:29" x14ac:dyDescent="0.35">
      <c r="A17">
        <v>13</v>
      </c>
      <c r="C17">
        <v>6.5</v>
      </c>
      <c r="D17">
        <v>6.5</v>
      </c>
      <c r="E17">
        <v>7</v>
      </c>
      <c r="G17">
        <v>6.5</v>
      </c>
      <c r="I17">
        <v>7</v>
      </c>
      <c r="J17">
        <v>6.5</v>
      </c>
      <c r="K17">
        <v>6.5</v>
      </c>
      <c r="L17">
        <v>7.5</v>
      </c>
      <c r="N17">
        <v>6.5</v>
      </c>
      <c r="P17">
        <v>6.5</v>
      </c>
      <c r="R17">
        <v>7.5</v>
      </c>
      <c r="S17">
        <v>7</v>
      </c>
      <c r="T17">
        <v>6.5</v>
      </c>
      <c r="U17">
        <v>7</v>
      </c>
      <c r="X17">
        <v>7</v>
      </c>
      <c r="Y17">
        <v>6.5</v>
      </c>
      <c r="Z17">
        <v>7</v>
      </c>
      <c r="AB17">
        <v>6</v>
      </c>
      <c r="AC17">
        <v>6.5</v>
      </c>
    </row>
    <row r="18" spans="1:29" x14ac:dyDescent="0.35">
      <c r="A18">
        <v>14</v>
      </c>
      <c r="C18">
        <v>6</v>
      </c>
      <c r="D18">
        <v>6.5</v>
      </c>
      <c r="E18">
        <v>7</v>
      </c>
      <c r="G18">
        <v>6</v>
      </c>
      <c r="I18">
        <v>6</v>
      </c>
      <c r="J18">
        <v>6.5</v>
      </c>
      <c r="K18">
        <v>7</v>
      </c>
      <c r="L18">
        <v>5.5</v>
      </c>
      <c r="N18">
        <v>7</v>
      </c>
      <c r="P18">
        <v>6.5</v>
      </c>
      <c r="R18">
        <v>7</v>
      </c>
      <c r="S18">
        <v>7</v>
      </c>
      <c r="T18">
        <v>6.5</v>
      </c>
      <c r="U18">
        <v>7</v>
      </c>
      <c r="X18">
        <v>7</v>
      </c>
      <c r="Y18">
        <v>6.5</v>
      </c>
      <c r="Z18">
        <v>7</v>
      </c>
      <c r="AB18">
        <v>7</v>
      </c>
      <c r="AC18">
        <v>6</v>
      </c>
    </row>
    <row r="19" spans="1:29" x14ac:dyDescent="0.35">
      <c r="A19">
        <v>13</v>
      </c>
      <c r="C19">
        <v>5</v>
      </c>
      <c r="D19">
        <v>7</v>
      </c>
      <c r="E19">
        <v>6</v>
      </c>
      <c r="G19">
        <v>7</v>
      </c>
      <c r="I19">
        <v>7.5</v>
      </c>
      <c r="J19">
        <v>7</v>
      </c>
      <c r="K19">
        <v>7</v>
      </c>
      <c r="L19">
        <v>7</v>
      </c>
      <c r="N19">
        <v>5.5</v>
      </c>
      <c r="P19">
        <v>7</v>
      </c>
      <c r="R19">
        <v>14</v>
      </c>
      <c r="S19">
        <v>14</v>
      </c>
      <c r="T19">
        <v>14</v>
      </c>
      <c r="U19">
        <v>15</v>
      </c>
      <c r="X19">
        <v>6</v>
      </c>
      <c r="Y19">
        <v>6</v>
      </c>
      <c r="Z19">
        <v>6</v>
      </c>
      <c r="AB19">
        <v>7</v>
      </c>
      <c r="AC19">
        <v>7</v>
      </c>
    </row>
    <row r="20" spans="1:29" x14ac:dyDescent="0.35">
      <c r="A20">
        <f>SUM(A2:A19)</f>
        <v>145</v>
      </c>
      <c r="C20">
        <v>5.5</v>
      </c>
      <c r="D20">
        <v>7</v>
      </c>
      <c r="E20">
        <v>5</v>
      </c>
      <c r="G20">
        <v>6.5</v>
      </c>
      <c r="I20">
        <v>7</v>
      </c>
      <c r="J20">
        <v>6.5</v>
      </c>
      <c r="K20">
        <v>6.5</v>
      </c>
      <c r="L20">
        <v>7</v>
      </c>
      <c r="N20">
        <v>7.5</v>
      </c>
      <c r="P20">
        <v>7</v>
      </c>
      <c r="R20">
        <v>8</v>
      </c>
      <c r="S20">
        <v>7.5</v>
      </c>
      <c r="T20">
        <v>6.5</v>
      </c>
      <c r="U20">
        <v>7</v>
      </c>
      <c r="X20">
        <v>14</v>
      </c>
      <c r="Y20">
        <v>13</v>
      </c>
      <c r="Z20">
        <v>13</v>
      </c>
      <c r="AB20">
        <v>7</v>
      </c>
      <c r="AC20">
        <v>7</v>
      </c>
    </row>
    <row r="21" spans="1:29" x14ac:dyDescent="0.35">
      <c r="A21">
        <v>220</v>
      </c>
      <c r="C21">
        <v>7</v>
      </c>
      <c r="D21">
        <v>7</v>
      </c>
      <c r="E21">
        <v>7</v>
      </c>
      <c r="G21">
        <v>12</v>
      </c>
      <c r="I21">
        <v>13</v>
      </c>
      <c r="J21">
        <v>13</v>
      </c>
      <c r="K21">
        <v>13</v>
      </c>
      <c r="L21">
        <v>13</v>
      </c>
      <c r="N21">
        <v>7</v>
      </c>
      <c r="P21">
        <v>6.5</v>
      </c>
      <c r="R21">
        <v>7</v>
      </c>
      <c r="S21">
        <v>5.5</v>
      </c>
      <c r="T21">
        <v>6.5</v>
      </c>
      <c r="U21">
        <v>7</v>
      </c>
      <c r="X21">
        <v>7.5</v>
      </c>
      <c r="Y21">
        <v>7</v>
      </c>
      <c r="Z21">
        <v>6.5</v>
      </c>
      <c r="AB21">
        <v>6.5</v>
      </c>
      <c r="AC21">
        <v>7</v>
      </c>
    </row>
    <row r="22" spans="1:29" x14ac:dyDescent="0.35">
      <c r="A22">
        <f>A20/A21*100</f>
        <v>65.909090909090907</v>
      </c>
      <c r="C22">
        <v>6.5</v>
      </c>
      <c r="D22">
        <v>6.5</v>
      </c>
      <c r="E22">
        <v>6.5</v>
      </c>
      <c r="G22">
        <v>14</v>
      </c>
      <c r="I22">
        <v>14</v>
      </c>
      <c r="J22">
        <v>14</v>
      </c>
      <c r="K22">
        <v>14</v>
      </c>
      <c r="L22">
        <v>14</v>
      </c>
      <c r="N22">
        <v>14</v>
      </c>
      <c r="P22">
        <v>13</v>
      </c>
      <c r="R22">
        <v>7</v>
      </c>
      <c r="S22">
        <v>7</v>
      </c>
      <c r="T22">
        <v>7</v>
      </c>
      <c r="U22">
        <v>7.5</v>
      </c>
      <c r="X22">
        <v>7</v>
      </c>
      <c r="Y22">
        <v>7</v>
      </c>
      <c r="Z22">
        <v>6.5</v>
      </c>
      <c r="AB22">
        <v>4</v>
      </c>
      <c r="AC22">
        <v>4</v>
      </c>
    </row>
    <row r="23" spans="1:29" x14ac:dyDescent="0.35">
      <c r="G23">
        <f>SUM(G19:G22)</f>
        <v>39.5</v>
      </c>
      <c r="H23">
        <f t="shared" ref="H23:M23" si="0">SUM(H19:H22)</f>
        <v>0</v>
      </c>
      <c r="I23">
        <f t="shared" si="0"/>
        <v>41.5</v>
      </c>
      <c r="J23">
        <f t="shared" si="0"/>
        <v>40.5</v>
      </c>
      <c r="K23">
        <f t="shared" si="0"/>
        <v>40.5</v>
      </c>
      <c r="L23">
        <f t="shared" si="0"/>
        <v>41</v>
      </c>
      <c r="M23">
        <f t="shared" si="0"/>
        <v>0</v>
      </c>
      <c r="N23">
        <v>15</v>
      </c>
      <c r="P23">
        <v>14</v>
      </c>
      <c r="R23">
        <v>7</v>
      </c>
      <c r="S23">
        <v>6.5</v>
      </c>
      <c r="T23">
        <v>6.5</v>
      </c>
      <c r="U23">
        <v>7</v>
      </c>
      <c r="X23">
        <v>7</v>
      </c>
      <c r="Y23">
        <v>7</v>
      </c>
      <c r="Z23">
        <v>6.5</v>
      </c>
      <c r="AB23">
        <v>7</v>
      </c>
      <c r="AC23">
        <v>6.5</v>
      </c>
    </row>
    <row r="24" spans="1:29" x14ac:dyDescent="0.35">
      <c r="P24">
        <f>SUM(P20:P23)</f>
        <v>40.5</v>
      </c>
      <c r="R24">
        <v>14</v>
      </c>
      <c r="S24">
        <v>13</v>
      </c>
      <c r="T24">
        <v>13</v>
      </c>
      <c r="U24">
        <v>13</v>
      </c>
      <c r="X24">
        <v>7</v>
      </c>
      <c r="Y24">
        <v>6</v>
      </c>
      <c r="Z24">
        <v>6.5</v>
      </c>
      <c r="AB24">
        <v>4</v>
      </c>
      <c r="AC24">
        <v>7</v>
      </c>
    </row>
    <row r="25" spans="1:29" x14ac:dyDescent="0.35">
      <c r="N25">
        <f>SUM(N20:N23)</f>
        <v>43.5</v>
      </c>
      <c r="P25">
        <f>SUM(P2:P23)</f>
        <v>170</v>
      </c>
      <c r="R25">
        <v>14</v>
      </c>
      <c r="S25">
        <v>14</v>
      </c>
      <c r="T25">
        <v>14</v>
      </c>
      <c r="U25">
        <v>14</v>
      </c>
      <c r="X25">
        <v>7</v>
      </c>
      <c r="Y25">
        <v>7</v>
      </c>
      <c r="Z25">
        <v>7</v>
      </c>
      <c r="AB25">
        <v>6</v>
      </c>
      <c r="AC25">
        <v>7</v>
      </c>
    </row>
    <row r="26" spans="1:29" x14ac:dyDescent="0.35">
      <c r="R26">
        <f>SUM(R22:R25)</f>
        <v>42</v>
      </c>
      <c r="S26">
        <f t="shared" ref="S26:W26" si="1">SUM(S22:S25)</f>
        <v>40.5</v>
      </c>
      <c r="T26">
        <f t="shared" si="1"/>
        <v>40.5</v>
      </c>
      <c r="U26">
        <f t="shared" si="1"/>
        <v>41.5</v>
      </c>
      <c r="V26">
        <f t="shared" si="1"/>
        <v>0</v>
      </c>
      <c r="W26">
        <f t="shared" si="1"/>
        <v>0</v>
      </c>
      <c r="X26">
        <v>7</v>
      </c>
      <c r="Y26">
        <v>6</v>
      </c>
      <c r="Z26">
        <v>6.5</v>
      </c>
      <c r="AB26">
        <v>7</v>
      </c>
      <c r="AC26">
        <v>6.5</v>
      </c>
    </row>
    <row r="27" spans="1:29" x14ac:dyDescent="0.35">
      <c r="C27">
        <v>12</v>
      </c>
      <c r="D27">
        <v>12</v>
      </c>
      <c r="E27">
        <v>13</v>
      </c>
      <c r="G27">
        <v>147.5</v>
      </c>
      <c r="H27">
        <f t="shared" ref="H27:M27" si="2">SUM(H2:H22)</f>
        <v>0</v>
      </c>
      <c r="I27">
        <f t="shared" si="2"/>
        <v>157</v>
      </c>
      <c r="J27">
        <f t="shared" si="2"/>
        <v>153</v>
      </c>
      <c r="K27">
        <f t="shared" si="2"/>
        <v>155.5</v>
      </c>
      <c r="L27">
        <f t="shared" si="2"/>
        <v>157.5</v>
      </c>
      <c r="M27">
        <f t="shared" si="2"/>
        <v>0</v>
      </c>
      <c r="N27">
        <f>SUM(N2:N23)</f>
        <v>169</v>
      </c>
      <c r="P27">
        <v>250</v>
      </c>
      <c r="R27">
        <f>SUM(R2:R25)</f>
        <v>188</v>
      </c>
      <c r="S27">
        <f t="shared" ref="S27:W27" si="3">SUM(S2:S25)</f>
        <v>176</v>
      </c>
      <c r="T27">
        <f t="shared" si="3"/>
        <v>175</v>
      </c>
      <c r="U27">
        <f t="shared" si="3"/>
        <v>183</v>
      </c>
      <c r="V27">
        <f t="shared" si="3"/>
        <v>0</v>
      </c>
      <c r="W27">
        <f t="shared" si="3"/>
        <v>0</v>
      </c>
      <c r="X27">
        <v>13</v>
      </c>
      <c r="Y27">
        <v>13</v>
      </c>
      <c r="Z27">
        <v>13</v>
      </c>
      <c r="AB27">
        <v>7.5</v>
      </c>
      <c r="AC27">
        <v>7</v>
      </c>
    </row>
    <row r="28" spans="1:29" x14ac:dyDescent="0.35">
      <c r="C28">
        <v>14</v>
      </c>
      <c r="D28">
        <v>13</v>
      </c>
      <c r="E28">
        <v>13</v>
      </c>
      <c r="G28">
        <v>230</v>
      </c>
      <c r="H28">
        <v>230</v>
      </c>
      <c r="I28">
        <v>230</v>
      </c>
      <c r="J28">
        <v>230</v>
      </c>
      <c r="K28">
        <v>230</v>
      </c>
      <c r="L28">
        <v>230</v>
      </c>
      <c r="M28">
        <v>230</v>
      </c>
      <c r="N28">
        <v>240</v>
      </c>
      <c r="P28">
        <f>P25/P27*100</f>
        <v>68</v>
      </c>
      <c r="R28">
        <v>260</v>
      </c>
      <c r="S28">
        <v>260</v>
      </c>
      <c r="T28">
        <v>260</v>
      </c>
      <c r="U28">
        <v>260</v>
      </c>
      <c r="V28">
        <v>260</v>
      </c>
      <c r="W28">
        <v>260</v>
      </c>
      <c r="X28">
        <v>14</v>
      </c>
      <c r="Y28">
        <v>14</v>
      </c>
      <c r="Z28">
        <v>14</v>
      </c>
      <c r="AB28">
        <v>6.5</v>
      </c>
      <c r="AC28">
        <v>6.5</v>
      </c>
    </row>
    <row r="29" spans="1:29" x14ac:dyDescent="0.35">
      <c r="X29">
        <f>SUM(X25:X28)</f>
        <v>41</v>
      </c>
      <c r="Y29">
        <f t="shared" ref="Y29:AA29" si="4">SUM(Y25:Y28)</f>
        <v>40</v>
      </c>
      <c r="Z29">
        <f t="shared" si="4"/>
        <v>40.5</v>
      </c>
      <c r="AA29">
        <f t="shared" si="4"/>
        <v>0</v>
      </c>
      <c r="AB29">
        <v>11</v>
      </c>
      <c r="AC29">
        <v>13</v>
      </c>
    </row>
    <row r="30" spans="1:29" x14ac:dyDescent="0.35">
      <c r="C30">
        <f>SUM(C2:C28)</f>
        <v>160</v>
      </c>
      <c r="D30">
        <f>SUM(D2:D28)</f>
        <v>162</v>
      </c>
      <c r="E30">
        <f>SUM(E2:E28)</f>
        <v>163</v>
      </c>
      <c r="F30">
        <f>SUM(F2:F28)</f>
        <v>0</v>
      </c>
      <c r="G30">
        <f>G27/G28*100</f>
        <v>64.130434782608688</v>
      </c>
      <c r="H30">
        <f t="shared" ref="H30:M30" si="5">H27/H28*100</f>
        <v>0</v>
      </c>
      <c r="I30">
        <f t="shared" si="5"/>
        <v>68.260869565217391</v>
      </c>
      <c r="J30">
        <f t="shared" si="5"/>
        <v>66.521739130434781</v>
      </c>
      <c r="K30">
        <f t="shared" si="5"/>
        <v>67.608695652173907</v>
      </c>
      <c r="L30">
        <f t="shared" si="5"/>
        <v>68.478260869565219</v>
      </c>
      <c r="M30">
        <f t="shared" si="5"/>
        <v>0</v>
      </c>
      <c r="N30">
        <f>N27/N28*100</f>
        <v>70.416666666666671</v>
      </c>
      <c r="R30">
        <f>R27/R28*100</f>
        <v>72.307692307692307</v>
      </c>
      <c r="S30">
        <f t="shared" ref="S30:W30" si="6">S27/S28*100</f>
        <v>67.692307692307693</v>
      </c>
      <c r="T30">
        <f t="shared" si="6"/>
        <v>67.307692307692307</v>
      </c>
      <c r="U30">
        <f t="shared" si="6"/>
        <v>70.384615384615387</v>
      </c>
      <c r="V30">
        <f t="shared" si="6"/>
        <v>0</v>
      </c>
      <c r="W30">
        <f t="shared" si="6"/>
        <v>0</v>
      </c>
      <c r="X30">
        <f>SUM(X2:X28)</f>
        <v>201</v>
      </c>
      <c r="Y30">
        <f t="shared" ref="Y30:AA30" si="7">SUM(Y2:Y28)</f>
        <v>196</v>
      </c>
      <c r="Z30">
        <f t="shared" si="7"/>
        <v>205</v>
      </c>
      <c r="AA30">
        <f t="shared" si="7"/>
        <v>0</v>
      </c>
      <c r="AB30">
        <v>14</v>
      </c>
      <c r="AC30">
        <v>14</v>
      </c>
    </row>
    <row r="31" spans="1:29" x14ac:dyDescent="0.35">
      <c r="AB31">
        <f>SUM(AB27:AB30)</f>
        <v>39</v>
      </c>
      <c r="AC31">
        <f>SUM(AC27:AC30)</f>
        <v>40.5</v>
      </c>
    </row>
    <row r="32" spans="1:29" x14ac:dyDescent="0.35">
      <c r="C32">
        <v>250</v>
      </c>
      <c r="D32">
        <v>250</v>
      </c>
      <c r="E32">
        <v>250</v>
      </c>
      <c r="F32">
        <v>250</v>
      </c>
      <c r="G32">
        <v>2</v>
      </c>
      <c r="X32">
        <v>300</v>
      </c>
      <c r="Y32">
        <v>300</v>
      </c>
      <c r="Z32">
        <v>300</v>
      </c>
      <c r="AA32">
        <v>300</v>
      </c>
      <c r="AB32">
        <f>SUM(AB2:AB30)</f>
        <v>204</v>
      </c>
      <c r="AC32">
        <f>SUM(AC2:AC30)</f>
        <v>207</v>
      </c>
    </row>
    <row r="33" spans="3:29" x14ac:dyDescent="0.35">
      <c r="C33">
        <f>C30/C32*100</f>
        <v>64</v>
      </c>
      <c r="D33">
        <f t="shared" ref="D33:F33" si="8">D30/D32*100</f>
        <v>64.8</v>
      </c>
      <c r="E33">
        <f t="shared" si="8"/>
        <v>65.2</v>
      </c>
      <c r="F33">
        <f t="shared" si="8"/>
        <v>0</v>
      </c>
      <c r="X33">
        <f>X30/X32*100</f>
        <v>67</v>
      </c>
      <c r="Y33">
        <f t="shared" ref="Y33:AA33" si="9">Y30/Y32*100</f>
        <v>65.333333333333329</v>
      </c>
      <c r="Z33">
        <f t="shared" si="9"/>
        <v>68.333333333333329</v>
      </c>
      <c r="AA33">
        <f t="shared" si="9"/>
        <v>0</v>
      </c>
      <c r="AB33">
        <v>320</v>
      </c>
      <c r="AC33">
        <v>320</v>
      </c>
    </row>
    <row r="34" spans="3:29" x14ac:dyDescent="0.35">
      <c r="AB34">
        <f>AB32/AB33*100</f>
        <v>63.749999999999993</v>
      </c>
      <c r="AC34">
        <f>AC32/AC33*100</f>
        <v>64.6875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Arena 1</vt:lpstr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ANNE PEARN</cp:lastModifiedBy>
  <cp:lastPrinted>2026-06-06T07:55:41Z</cp:lastPrinted>
  <dcterms:created xsi:type="dcterms:W3CDTF">2026-06-05T10:24:56Z</dcterms:created>
  <dcterms:modified xsi:type="dcterms:W3CDTF">2026-06-07T09:01:54Z</dcterms:modified>
  <cp:category/>
</cp:coreProperties>
</file>